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408" windowHeight="4872" activeTab="2"/>
  </bookViews>
  <sheets>
    <sheet name="11-21-99" sheetId="1" r:id="rId1"/>
    <sheet name="Sort" sheetId="2" r:id="rId2"/>
    <sheet name="Weights" sheetId="3" r:id="rId3"/>
  </sheets>
  <definedNames/>
  <calcPr fullCalcOnLoad="1"/>
</workbook>
</file>

<file path=xl/sharedStrings.xml><?xml version="1.0" encoding="utf-8"?>
<sst xmlns="http://schemas.openxmlformats.org/spreadsheetml/2006/main" count="1356" uniqueCount="202">
  <si>
    <t>SITE</t>
  </si>
  <si>
    <t>DEPTH(m)</t>
  </si>
  <si>
    <t>SPECIES</t>
  </si>
  <si>
    <t>DRY WT.</t>
  </si>
  <si>
    <t>A1</t>
  </si>
  <si>
    <t>PRES</t>
  </si>
  <si>
    <t>B</t>
  </si>
  <si>
    <t>C</t>
  </si>
  <si>
    <t>DD</t>
  </si>
  <si>
    <t>A2</t>
  </si>
  <si>
    <t>A3</t>
  </si>
  <si>
    <t>B-(d)</t>
  </si>
  <si>
    <t>A4</t>
  </si>
  <si>
    <t>A5</t>
  </si>
  <si>
    <t>A6</t>
  </si>
  <si>
    <t>A7</t>
  </si>
  <si>
    <t>A8</t>
  </si>
  <si>
    <t>A9</t>
  </si>
  <si>
    <t>A10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</si>
  <si>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</si>
  <si>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</si>
  <si>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</si>
  <si>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</si>
  <si>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</si>
  <si>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</si>
  <si>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</si>
  <si>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</si>
  <si>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</si>
  <si>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</si>
  <si>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nothing</t>
  </si>
  <si>
    <t>E1</t>
  </si>
  <si>
    <t>I</t>
  </si>
  <si>
    <t>Q</t>
  </si>
  <si>
    <t>E2</t>
  </si>
  <si>
    <t>E3</t>
  </si>
  <si>
    <t>E4</t>
  </si>
  <si>
    <t>E5</t>
  </si>
  <si>
    <t>E6</t>
  </si>
  <si>
    <t>U</t>
  </si>
  <si>
    <t>E7</t>
  </si>
  <si>
    <t>E8</t>
  </si>
  <si>
    <t>E9</t>
  </si>
  <si>
    <t>E10</t>
  </si>
  <si>
    <t>G1</t>
  </si>
  <si>
    <t>G2</t>
  </si>
  <si>
    <t>LL</t>
  </si>
  <si>
    <t>G3</t>
  </si>
  <si>
    <t>G4</t>
  </si>
  <si>
    <t>G5</t>
  </si>
  <si>
    <t>G6</t>
  </si>
  <si>
    <t>G7</t>
  </si>
  <si>
    <t>G8</t>
  </si>
  <si>
    <t>G9</t>
  </si>
  <si>
    <t>G10</t>
  </si>
  <si>
    <t>I1</t>
  </si>
  <si>
    <t>I2</t>
  </si>
  <si>
    <t>I3</t>
  </si>
  <si>
    <t>I4</t>
  </si>
  <si>
    <t>I5</t>
  </si>
  <si>
    <t>I6</t>
  </si>
  <si>
    <t>I7</t>
  </si>
  <si>
    <t>I8</t>
  </si>
  <si>
    <t xml:space="preserve">I9 </t>
  </si>
  <si>
    <t>I10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</si>
  <si>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</si>
  <si>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</si>
  <si>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</si>
  <si>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</si>
  <si>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</si>
  <si>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</si>
  <si>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</si>
  <si>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</si>
  <si>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</si>
  <si>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</si>
  <si>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M1</t>
  </si>
  <si>
    <t>M2</t>
  </si>
  <si>
    <t>M3</t>
  </si>
  <si>
    <t>M4</t>
  </si>
  <si>
    <t>M5</t>
  </si>
  <si>
    <t>M6</t>
  </si>
  <si>
    <t>M7</t>
  </si>
  <si>
    <t>M8</t>
  </si>
  <si>
    <t>G</t>
  </si>
  <si>
    <t>M9</t>
  </si>
  <si>
    <t>M10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</si>
  <si>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</si>
  <si>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</si>
  <si>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</si>
  <si>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</si>
  <si>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</si>
  <si>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</si>
  <si>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</si>
  <si>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</si>
  <si>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</si>
  <si>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</si>
  <si>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</si>
  <si>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</si>
  <si>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</si>
  <si>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</si>
  <si>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</si>
  <si>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</si>
  <si>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</si>
  <si>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</si>
  <si>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</si>
  <si>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</si>
  <si>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R1</t>
  </si>
  <si>
    <t>R2</t>
  </si>
  <si>
    <t>R3</t>
  </si>
  <si>
    <t>R4</t>
  </si>
  <si>
    <t>R5</t>
  </si>
  <si>
    <t>AA</t>
  </si>
  <si>
    <t>N</t>
  </si>
  <si>
    <t>NN</t>
  </si>
  <si>
    <t>ZZ</t>
  </si>
  <si>
    <t>EE</t>
  </si>
  <si>
    <t>LL-(d)</t>
  </si>
  <si>
    <t>QQ</t>
  </si>
  <si>
    <t>RR</t>
  </si>
  <si>
    <t>W</t>
  </si>
  <si>
    <t>AAA</t>
  </si>
  <si>
    <t>WW</t>
  </si>
  <si>
    <t>C-(d)</t>
  </si>
  <si>
    <t>X</t>
  </si>
  <si>
    <t>H</t>
  </si>
  <si>
    <t>OO</t>
  </si>
  <si>
    <t>Chondria dasyphylla</t>
  </si>
  <si>
    <t>Amphiroa fragillissima</t>
  </si>
  <si>
    <t>Amphiroa fragillissima-(d)</t>
  </si>
  <si>
    <t>Amphiroa rigida</t>
  </si>
  <si>
    <t>Amphiroa rigida-(d)</t>
  </si>
  <si>
    <t>Mesophyllum mesomorphum</t>
  </si>
  <si>
    <t>Chaetomorpha lineara</t>
  </si>
  <si>
    <t>Haliptilon cubense</t>
  </si>
  <si>
    <t>Haliptilon cubense-(d)</t>
  </si>
  <si>
    <t>Dictyosphaera cavernosa</t>
  </si>
  <si>
    <t>Valonia agagropila</t>
  </si>
  <si>
    <t>Valonia macrophysa</t>
  </si>
  <si>
    <t>Ventricaria ventricosa</t>
  </si>
  <si>
    <t>Dictyota divercata</t>
  </si>
  <si>
    <t>Ernodesmis verticillata</t>
  </si>
  <si>
    <t>Gracilaria tikvahiae</t>
  </si>
  <si>
    <t>Black slime</t>
  </si>
  <si>
    <t>Green slime from rocks</t>
  </si>
  <si>
    <t>Reddish Dictyota??</t>
  </si>
  <si>
    <t>---</t>
  </si>
  <si>
    <t>Sporolithon</t>
  </si>
  <si>
    <t>Gelidiposis intricata</t>
  </si>
  <si>
    <t>Blue Green</t>
  </si>
  <si>
    <t>Botryocladia pyriformis</t>
  </si>
  <si>
    <t xml:space="preserve">Collodesme rigida </t>
  </si>
  <si>
    <t>SITE letter</t>
  </si>
  <si>
    <t>SITE Number</t>
  </si>
  <si>
    <t>Month</t>
  </si>
  <si>
    <t>Year</t>
  </si>
  <si>
    <t>DEPTH (m)</t>
  </si>
  <si>
    <t>Acanthoptera spicifera</t>
  </si>
  <si>
    <t>Bleached     Amphiroa fragillisima</t>
  </si>
  <si>
    <t>Bleached    Amphiroa rigida</t>
  </si>
  <si>
    <t>Acanthophora spicefera</t>
  </si>
  <si>
    <t>Avrainvillia asarifolia</t>
  </si>
  <si>
    <t>Avrainvillia nigricans</t>
  </si>
  <si>
    <t>Avrainvillia rawsonii</t>
  </si>
  <si>
    <t>Blue-green</t>
  </si>
  <si>
    <t>Caulerpa serrulata</t>
  </si>
  <si>
    <t>Bleached    Condria dasyphylla</t>
  </si>
  <si>
    <t>Cladocephalus luteofuscus</t>
  </si>
  <si>
    <t>Coilodesme rigida</t>
  </si>
  <si>
    <t>Daysia spp.</t>
  </si>
  <si>
    <t>Derbesia</t>
  </si>
  <si>
    <t>Dictyosphaera ocellota</t>
  </si>
  <si>
    <t>Dictyota pulchella</t>
  </si>
  <si>
    <t>Enteromorpha</t>
  </si>
  <si>
    <t>Bleached      Ernodesmis</t>
  </si>
  <si>
    <t xml:space="preserve">Gelidiopsis intricata </t>
  </si>
  <si>
    <t xml:space="preserve">Bleached Gelidiopsis intricata </t>
  </si>
  <si>
    <t>Halicystis</t>
  </si>
  <si>
    <t>Halimeda goreaui</t>
  </si>
  <si>
    <t>Halimeda tuna</t>
  </si>
  <si>
    <t>Bleached    Haliptilon cubense</t>
  </si>
  <si>
    <t>Halymenia duchassaignia</t>
  </si>
  <si>
    <t>Jania adherens</t>
  </si>
  <si>
    <t>Padina</t>
  </si>
  <si>
    <t xml:space="preserve">Peyssonnelia sp. </t>
  </si>
  <si>
    <t xml:space="preserve">Porolithon pachydernum </t>
  </si>
  <si>
    <t>Rhipocephalus phoenix</t>
  </si>
  <si>
    <t>Rhodogorgon carriebowensis</t>
  </si>
  <si>
    <t>Titanoderma prototypum</t>
  </si>
  <si>
    <t>Total biomass</t>
  </si>
  <si>
    <t>Dry Algae Totals</t>
  </si>
  <si>
    <t>Area of Quadrant</t>
  </si>
  <si>
    <t>Area of Quadrat</t>
  </si>
  <si>
    <t>Total grams per quadrat * area of quadrant/area of quadrat</t>
  </si>
  <si>
    <t>A</t>
  </si>
  <si>
    <t>E</t>
  </si>
  <si>
    <t>K</t>
  </si>
  <si>
    <t>M</t>
  </si>
  <si>
    <t>O</t>
  </si>
  <si>
    <t>R</t>
  </si>
  <si>
    <t>Total:</t>
  </si>
  <si>
    <r>
      <t xml:space="preserve">Gelidinium </t>
    </r>
    <r>
      <rPr>
        <sz val="10"/>
        <rFont val="Arial"/>
        <family val="2"/>
      </rPr>
      <t>spp.</t>
    </r>
  </si>
  <si>
    <t xml:space="preserve">Green slime from rocks </t>
  </si>
  <si>
    <t>Valonia utricularis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</si>
</sst>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name val="BinnerD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 quotePrefix="1">
      <alignment/>
    </xf>
    <xf numFmtId="0" fontId="1" fillId="0" borderId="1" xfId="0" applyFont="1" applyBorder="1" applyAlignment="1">
      <alignment horizontal="right"/>
    </xf>
    <xf numFmtId="0" fontId="0" fillId="0" borderId="0" xfId="0" applyFont="1" applyBorder="1" applyAlignment="1">
      <alignment horizontal="center" textRotation="180"/>
    </xf>
    <xf numFmtId="0" fontId="2" fillId="0" borderId="2" xfId="0" applyFont="1" applyBorder="1" applyAlignment="1">
      <alignment horizontal="center" textRotation="180"/>
    </xf>
    <xf numFmtId="0" fontId="2" fillId="0" borderId="0" xfId="0" applyFont="1" applyBorder="1" applyAlignment="1">
      <alignment horizontal="center" textRotation="180"/>
    </xf>
    <xf numFmtId="0" fontId="2" fillId="0" borderId="3" xfId="0" applyFont="1" applyBorder="1" applyAlignment="1">
      <alignment horizontal="center" textRotation="180"/>
    </xf>
    <xf numFmtId="164" fontId="0" fillId="0" borderId="3" xfId="0" applyNumberForma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180"/>
    </xf>
    <xf numFmtId="0" fontId="0" fillId="0" borderId="0" xfId="0" applyFont="1" applyBorder="1" applyAlignment="1">
      <alignment horizontal="center" vertical="center" textRotation="180" wrapText="1"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7"/>
  <sheetViews>
    <sheetView workbookViewId="0" topLeftCell="A263">
      <selection activeCell="D273" sqref="D273"/>
    </sheetView>
  </sheetViews>
  <sheetFormatPr defaultColWidth="9.140625" defaultRowHeight="12.75"/>
  <cols>
    <col min="1" max="2" width="11.7109375" style="2" customWidth="1"/>
    <col min="3" max="4" width="15.7109375" style="2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 s="1" t="s">
        <v>4</v>
      </c>
      <c r="B2" s="1">
        <v>0</v>
      </c>
      <c r="C2" s="1" t="s">
        <v>82</v>
      </c>
      <c r="D2" s="1">
        <v>2.3448</v>
      </c>
    </row>
    <row r="3" spans="1:4" ht="15">
      <c r="A3" s="1" t="s">
        <v>4</v>
      </c>
      <c r="B3" s="1"/>
      <c r="C3" s="1" t="s">
        <v>110</v>
      </c>
      <c r="D3" s="1">
        <v>4.1654</v>
      </c>
    </row>
    <row r="4" spans="1:4" ht="15">
      <c r="A4" s="1" t="s">
        <v>4</v>
      </c>
      <c r="B4" s="1"/>
      <c r="C4" s="1" t="s">
        <v>6</v>
      </c>
      <c r="D4" s="1">
        <v>20.7659</v>
      </c>
    </row>
    <row r="5" spans="1:4" ht="15">
      <c r="A5" s="1" t="s">
        <v>4</v>
      </c>
      <c r="B5" s="1"/>
      <c r="C5" s="1" t="s">
        <v>111</v>
      </c>
      <c r="D5" s="1">
        <v>0.089</v>
      </c>
    </row>
    <row r="6" spans="1:4" ht="15">
      <c r="A6" s="1" t="s">
        <v>4</v>
      </c>
      <c r="B6" s="1"/>
      <c r="C6" s="1" t="s">
        <v>38</v>
      </c>
      <c r="D6" s="1">
        <v>0.87</v>
      </c>
    </row>
    <row r="7" spans="1:4" ht="15">
      <c r="A7" s="1" t="s">
        <v>4</v>
      </c>
      <c r="B7" s="1"/>
      <c r="C7" s="1" t="s">
        <v>31</v>
      </c>
      <c r="D7" s="1">
        <v>0.2721</v>
      </c>
    </row>
    <row r="8" spans="1:4" ht="15">
      <c r="A8" s="1" t="s">
        <v>4</v>
      </c>
      <c r="B8" s="1"/>
      <c r="C8" s="1" t="s">
        <v>112</v>
      </c>
      <c r="D8" s="1">
        <v>0.0093</v>
      </c>
    </row>
    <row r="9" spans="1:4" ht="15">
      <c r="A9" s="1" t="s">
        <v>9</v>
      </c>
      <c r="B9" s="1">
        <v>1.4</v>
      </c>
      <c r="C9" s="1" t="s">
        <v>6</v>
      </c>
      <c r="D9" s="1">
        <v>34.1192</v>
      </c>
    </row>
    <row r="10" spans="1:4" ht="15">
      <c r="A10" s="1" t="s">
        <v>10</v>
      </c>
      <c r="B10" s="1">
        <v>2.8</v>
      </c>
      <c r="C10" s="1" t="s">
        <v>11</v>
      </c>
      <c r="D10" s="1">
        <v>38.2344</v>
      </c>
    </row>
    <row r="11" spans="1:4" ht="15">
      <c r="A11" s="1" t="s">
        <v>10</v>
      </c>
      <c r="B11" s="1"/>
      <c r="C11" s="1" t="s">
        <v>113</v>
      </c>
      <c r="D11" s="1">
        <v>1.0576</v>
      </c>
    </row>
    <row r="12" spans="1:4" ht="15">
      <c r="A12" s="1" t="s">
        <v>10</v>
      </c>
      <c r="B12" s="1"/>
      <c r="C12" s="1" t="s">
        <v>110</v>
      </c>
      <c r="D12" s="1">
        <v>0.7473</v>
      </c>
    </row>
    <row r="13" spans="1:4" ht="15">
      <c r="A13" s="1" t="s">
        <v>10</v>
      </c>
      <c r="B13" s="1"/>
      <c r="C13" s="1" t="s">
        <v>82</v>
      </c>
      <c r="D13" s="1">
        <v>0.14</v>
      </c>
    </row>
    <row r="14" spans="1:4" ht="15">
      <c r="A14" s="1" t="s">
        <v>10</v>
      </c>
      <c r="B14" s="1"/>
      <c r="C14" s="1" t="s">
        <v>112</v>
      </c>
      <c r="D14" s="1">
        <v>0.1339</v>
      </c>
    </row>
    <row r="15" spans="1:4" ht="15">
      <c r="A15" s="1" t="s">
        <v>10</v>
      </c>
      <c r="B15" s="1"/>
      <c r="C15" s="1" t="s">
        <v>8</v>
      </c>
      <c r="D15" s="1">
        <v>13.0953</v>
      </c>
    </row>
    <row r="16" spans="1:4" ht="15">
      <c r="A16" s="1" t="s">
        <v>10</v>
      </c>
      <c r="B16" s="1"/>
      <c r="C16" s="1" t="s">
        <v>6</v>
      </c>
      <c r="D16" s="1">
        <v>19.5036</v>
      </c>
    </row>
    <row r="17" spans="1:4" ht="15">
      <c r="A17" s="1" t="s">
        <v>12</v>
      </c>
      <c r="B17" s="1">
        <v>2.5</v>
      </c>
      <c r="C17" s="1" t="s">
        <v>112</v>
      </c>
      <c r="D17" s="1" t="s">
        <v>5</v>
      </c>
    </row>
    <row r="18" spans="1:4" ht="15">
      <c r="A18" s="1" t="s">
        <v>12</v>
      </c>
      <c r="B18" s="1"/>
      <c r="C18" s="1" t="s">
        <v>114</v>
      </c>
      <c r="D18" s="1" t="s">
        <v>5</v>
      </c>
    </row>
    <row r="19" spans="1:4" ht="15">
      <c r="A19" s="1" t="s">
        <v>12</v>
      </c>
      <c r="B19" s="1"/>
      <c r="C19" s="1" t="s">
        <v>82</v>
      </c>
      <c r="D19" s="1">
        <v>0.3424</v>
      </c>
    </row>
    <row r="20" spans="1:4" ht="15">
      <c r="A20" s="1" t="s">
        <v>12</v>
      </c>
      <c r="B20" s="1"/>
      <c r="C20" s="1" t="s">
        <v>110</v>
      </c>
      <c r="D20" s="1" t="s">
        <v>5</v>
      </c>
    </row>
    <row r="21" spans="1:4" ht="15">
      <c r="A21" s="1" t="s">
        <v>12</v>
      </c>
      <c r="B21" s="1"/>
      <c r="C21" s="1" t="s">
        <v>45</v>
      </c>
      <c r="D21" s="1">
        <v>4.9338</v>
      </c>
    </row>
    <row r="22" spans="1:4" ht="15">
      <c r="A22" s="1" t="s">
        <v>12</v>
      </c>
      <c r="B22" s="1"/>
      <c r="C22" s="1" t="s">
        <v>115</v>
      </c>
      <c r="D22" s="1">
        <v>1.4958</v>
      </c>
    </row>
    <row r="23" spans="1:4" ht="15">
      <c r="A23" s="1" t="s">
        <v>12</v>
      </c>
      <c r="B23" s="1"/>
      <c r="C23" s="1" t="s">
        <v>6</v>
      </c>
      <c r="D23" s="1">
        <v>25.979</v>
      </c>
    </row>
    <row r="24" spans="1:4" ht="15">
      <c r="A24" s="1" t="s">
        <v>12</v>
      </c>
      <c r="B24" s="1"/>
      <c r="C24" s="1" t="s">
        <v>8</v>
      </c>
      <c r="D24" s="1">
        <v>0.6339</v>
      </c>
    </row>
    <row r="25" spans="1:4" ht="15">
      <c r="A25" s="1" t="s">
        <v>13</v>
      </c>
      <c r="B25" s="1">
        <v>2</v>
      </c>
      <c r="C25" s="1" t="s">
        <v>8</v>
      </c>
      <c r="D25" s="1">
        <v>0.3055</v>
      </c>
    </row>
    <row r="26" spans="1:4" ht="15">
      <c r="A26" s="1" t="s">
        <v>13</v>
      </c>
      <c r="B26" s="1"/>
      <c r="C26" s="1" t="s">
        <v>11</v>
      </c>
      <c r="D26" s="1">
        <v>7.7885</v>
      </c>
    </row>
    <row r="27" spans="1:4" ht="15">
      <c r="A27" s="1" t="s">
        <v>13</v>
      </c>
      <c r="B27" s="1"/>
      <c r="C27" s="1" t="s">
        <v>45</v>
      </c>
      <c r="D27" s="1">
        <v>37.567</v>
      </c>
    </row>
    <row r="28" spans="1:4" ht="15">
      <c r="A28" s="1" t="s">
        <v>14</v>
      </c>
      <c r="B28" s="1">
        <v>5.1</v>
      </c>
      <c r="C28" s="1" t="s">
        <v>112</v>
      </c>
      <c r="D28" s="1">
        <v>0.0556</v>
      </c>
    </row>
    <row r="29" spans="1:4" ht="15">
      <c r="A29" s="1" t="s">
        <v>14</v>
      </c>
      <c r="B29" s="1"/>
      <c r="C29" s="1" t="s">
        <v>114</v>
      </c>
      <c r="D29" s="1">
        <v>2.2565</v>
      </c>
    </row>
    <row r="30" spans="1:4" ht="15">
      <c r="A30" s="1" t="s">
        <v>14</v>
      </c>
      <c r="B30" s="1"/>
      <c r="C30" s="1" t="s">
        <v>8</v>
      </c>
      <c r="D30" s="1">
        <v>0.7052</v>
      </c>
    </row>
    <row r="31" spans="1:4" ht="15">
      <c r="A31" s="1" t="s">
        <v>14</v>
      </c>
      <c r="B31" s="1"/>
      <c r="C31" s="1" t="s">
        <v>45</v>
      </c>
      <c r="D31" s="1">
        <v>84.8271</v>
      </c>
    </row>
    <row r="32" spans="1:4" ht="15">
      <c r="A32" s="1" t="s">
        <v>15</v>
      </c>
      <c r="B32" s="1">
        <v>6.4</v>
      </c>
      <c r="C32" s="1" t="s">
        <v>112</v>
      </c>
      <c r="D32" s="1" t="s">
        <v>5</v>
      </c>
    </row>
    <row r="33" spans="1:4" ht="15">
      <c r="A33" s="1" t="s">
        <v>15</v>
      </c>
      <c r="B33" s="1"/>
      <c r="C33" s="1" t="s">
        <v>114</v>
      </c>
      <c r="D33" s="1" t="s">
        <v>5</v>
      </c>
    </row>
    <row r="34" spans="1:4" ht="15">
      <c r="A34" s="1" t="s">
        <v>15</v>
      </c>
      <c r="B34" s="1"/>
      <c r="C34" s="1" t="s">
        <v>82</v>
      </c>
      <c r="D34" s="1">
        <v>0.9316</v>
      </c>
    </row>
    <row r="35" spans="1:4" ht="15">
      <c r="A35" s="1" t="s">
        <v>15</v>
      </c>
      <c r="B35" s="1"/>
      <c r="C35" s="1" t="s">
        <v>45</v>
      </c>
      <c r="D35" s="1">
        <v>29.4747</v>
      </c>
    </row>
    <row r="36" spans="1:4" ht="15">
      <c r="A36" s="1" t="s">
        <v>16</v>
      </c>
      <c r="B36" s="1">
        <v>6.5</v>
      </c>
      <c r="C36" s="1" t="s">
        <v>112</v>
      </c>
      <c r="D36" s="1" t="s">
        <v>5</v>
      </c>
    </row>
    <row r="37" spans="1:4" ht="15">
      <c r="A37" s="1" t="s">
        <v>16</v>
      </c>
      <c r="B37" s="1"/>
      <c r="C37" s="1" t="s">
        <v>45</v>
      </c>
      <c r="D37" s="1">
        <v>4.9477</v>
      </c>
    </row>
    <row r="38" spans="1:4" ht="15">
      <c r="A38" s="1" t="s">
        <v>16</v>
      </c>
      <c r="B38" s="1"/>
      <c r="C38" s="1" t="s">
        <v>82</v>
      </c>
      <c r="D38" s="1" t="s">
        <v>5</v>
      </c>
    </row>
    <row r="39" spans="1:4" ht="15">
      <c r="A39" s="1" t="s">
        <v>17</v>
      </c>
      <c r="B39" s="1">
        <v>6.6</v>
      </c>
      <c r="C39" s="1" t="s">
        <v>82</v>
      </c>
      <c r="D39" s="1" t="s">
        <v>5</v>
      </c>
    </row>
    <row r="40" spans="1:4" ht="15">
      <c r="A40" s="1" t="s">
        <v>18</v>
      </c>
      <c r="B40" s="1">
        <v>6.7</v>
      </c>
      <c r="C40" s="1" t="s">
        <v>29</v>
      </c>
      <c r="D40" s="1"/>
    </row>
    <row r="41" spans="1:4" ht="15">
      <c r="A41" s="1" t="s">
        <v>19</v>
      </c>
      <c r="B41" s="1">
        <v>0.5</v>
      </c>
      <c r="C41" s="2" t="s">
        <v>110</v>
      </c>
      <c r="D41" s="1">
        <v>13.3445</v>
      </c>
    </row>
    <row r="42" spans="1:4" ht="15">
      <c r="A42" s="1" t="s">
        <v>20</v>
      </c>
      <c r="B42" s="1">
        <v>1.3</v>
      </c>
      <c r="C42" s="1" t="s">
        <v>116</v>
      </c>
      <c r="D42" s="1" t="s">
        <v>5</v>
      </c>
    </row>
    <row r="43" spans="1:4" ht="15">
      <c r="A43" s="1" t="s">
        <v>20</v>
      </c>
      <c r="B43" s="1"/>
      <c r="C43" s="1" t="s">
        <v>82</v>
      </c>
      <c r="D43" s="1" t="s">
        <v>5</v>
      </c>
    </row>
    <row r="44" spans="1:4" ht="15">
      <c r="A44" s="1" t="s">
        <v>20</v>
      </c>
      <c r="B44" s="1"/>
      <c r="C44" s="1" t="s">
        <v>11</v>
      </c>
      <c r="D44" s="1">
        <v>28.9655</v>
      </c>
    </row>
    <row r="45" spans="1:4" ht="15">
      <c r="A45" s="1" t="s">
        <v>20</v>
      </c>
      <c r="B45" s="1"/>
      <c r="C45" s="1" t="s">
        <v>110</v>
      </c>
      <c r="D45" s="1">
        <v>5.5399</v>
      </c>
    </row>
    <row r="46" spans="1:4" ht="15">
      <c r="A46" s="1" t="s">
        <v>21</v>
      </c>
      <c r="B46" s="1">
        <v>2.9</v>
      </c>
      <c r="C46" s="1" t="s">
        <v>110</v>
      </c>
      <c r="D46" s="1">
        <v>2.8222</v>
      </c>
    </row>
    <row r="47" spans="1:4" ht="15">
      <c r="A47" s="1" t="s">
        <v>21</v>
      </c>
      <c r="B47" s="1"/>
      <c r="C47" s="1" t="s">
        <v>6</v>
      </c>
      <c r="D47" s="1">
        <v>2.1922</v>
      </c>
    </row>
    <row r="48" spans="1:4" ht="15">
      <c r="A48" s="1" t="s">
        <v>21</v>
      </c>
      <c r="B48" s="1"/>
      <c r="C48" s="1" t="s">
        <v>82</v>
      </c>
      <c r="D48" s="1">
        <v>0.5067</v>
      </c>
    </row>
    <row r="49" spans="1:4" ht="15">
      <c r="A49" s="1" t="s">
        <v>22</v>
      </c>
      <c r="B49" s="1">
        <v>0.9</v>
      </c>
      <c r="C49" s="1" t="s">
        <v>112</v>
      </c>
      <c r="D49" s="1" t="s">
        <v>5</v>
      </c>
    </row>
    <row r="50" spans="1:4" ht="15">
      <c r="A50" s="1" t="s">
        <v>22</v>
      </c>
      <c r="B50" s="1"/>
      <c r="C50" s="1" t="s">
        <v>110</v>
      </c>
      <c r="D50" s="1">
        <v>10.4511</v>
      </c>
    </row>
    <row r="51" spans="1:4" ht="15">
      <c r="A51" s="1" t="s">
        <v>22</v>
      </c>
      <c r="B51" s="1"/>
      <c r="C51" s="1" t="s">
        <v>82</v>
      </c>
      <c r="D51" s="1">
        <v>3.4607</v>
      </c>
    </row>
    <row r="52" spans="1:4" ht="15">
      <c r="A52" s="1" t="s">
        <v>23</v>
      </c>
      <c r="B52" s="1">
        <v>1.5</v>
      </c>
      <c r="C52" s="1" t="s">
        <v>112</v>
      </c>
      <c r="D52" s="1">
        <v>0.0247</v>
      </c>
    </row>
    <row r="53" spans="1:4" ht="15">
      <c r="A53" s="1" t="s">
        <v>23</v>
      </c>
      <c r="B53" s="1"/>
      <c r="C53" s="1" t="s">
        <v>8</v>
      </c>
      <c r="D53" s="1">
        <v>0.0694</v>
      </c>
    </row>
    <row r="54" spans="1:4" ht="15">
      <c r="A54" s="1" t="s">
        <v>23</v>
      </c>
      <c r="B54" s="1"/>
      <c r="C54" s="1" t="s">
        <v>110</v>
      </c>
      <c r="D54" s="1">
        <v>3.7183</v>
      </c>
    </row>
    <row r="55" spans="1:4" ht="15">
      <c r="A55" s="1" t="s">
        <v>23</v>
      </c>
      <c r="B55" s="1"/>
      <c r="C55" s="1" t="s">
        <v>45</v>
      </c>
      <c r="D55" s="1">
        <v>8.8816</v>
      </c>
    </row>
    <row r="56" spans="1:4" ht="15">
      <c r="A56" s="1" t="s">
        <v>24</v>
      </c>
      <c r="B56" s="1">
        <v>3.7</v>
      </c>
      <c r="C56" s="1" t="s">
        <v>117</v>
      </c>
      <c r="D56" s="1">
        <v>0.3229</v>
      </c>
    </row>
    <row r="57" spans="1:4" ht="15">
      <c r="A57" s="1" t="s">
        <v>24</v>
      </c>
      <c r="B57" s="1"/>
      <c r="C57" s="1" t="s">
        <v>8</v>
      </c>
      <c r="D57" s="1">
        <v>0.4712</v>
      </c>
    </row>
    <row r="58" spans="1:4" ht="15">
      <c r="A58" s="1" t="s">
        <v>24</v>
      </c>
      <c r="B58" s="1"/>
      <c r="C58" s="1" t="s">
        <v>112</v>
      </c>
      <c r="D58" s="1">
        <v>0.163</v>
      </c>
    </row>
    <row r="59" spans="1:4" ht="15">
      <c r="A59" s="1" t="s">
        <v>24</v>
      </c>
      <c r="B59" s="1"/>
      <c r="C59" s="1" t="s">
        <v>110</v>
      </c>
      <c r="D59" s="1">
        <v>0.2443</v>
      </c>
    </row>
    <row r="60" spans="1:4" ht="15">
      <c r="A60" s="1" t="s">
        <v>24</v>
      </c>
      <c r="B60" s="1"/>
      <c r="C60" s="1" t="s">
        <v>45</v>
      </c>
      <c r="D60" s="1">
        <v>49.3327</v>
      </c>
    </row>
    <row r="61" spans="1:4" ht="15">
      <c r="A61" s="1" t="s">
        <v>25</v>
      </c>
      <c r="B61" s="1">
        <v>5.8</v>
      </c>
      <c r="C61" s="1" t="s">
        <v>45</v>
      </c>
      <c r="D61" s="1">
        <v>66.1945</v>
      </c>
    </row>
    <row r="62" spans="1:4" ht="15">
      <c r="A62" s="1" t="s">
        <v>25</v>
      </c>
      <c r="B62" s="1"/>
      <c r="C62" s="1" t="s">
        <v>115</v>
      </c>
      <c r="D62" s="1">
        <v>52.6458</v>
      </c>
    </row>
    <row r="63" spans="1:4" ht="15">
      <c r="A63" s="1" t="s">
        <v>25</v>
      </c>
      <c r="B63" s="1"/>
      <c r="C63" s="1" t="s">
        <v>112</v>
      </c>
      <c r="D63" s="1">
        <v>0.2359</v>
      </c>
    </row>
    <row r="64" spans="1:4" ht="15">
      <c r="A64" s="1" t="s">
        <v>26</v>
      </c>
      <c r="B64" s="1">
        <v>6.2</v>
      </c>
      <c r="C64" s="1" t="s">
        <v>45</v>
      </c>
      <c r="D64" s="1">
        <v>41.8379</v>
      </c>
    </row>
    <row r="65" spans="1:4" ht="15">
      <c r="A65" s="1" t="s">
        <v>27</v>
      </c>
      <c r="B65" s="1">
        <v>6.6</v>
      </c>
      <c r="C65" s="1" t="s">
        <v>8</v>
      </c>
      <c r="D65" s="1">
        <v>23.1082</v>
      </c>
    </row>
    <row r="66" spans="1:4" ht="15">
      <c r="A66" s="1" t="s">
        <v>28</v>
      </c>
      <c r="B66" s="1">
        <v>6.9</v>
      </c>
      <c r="C66" s="1" t="s">
        <v>29</v>
      </c>
      <c r="D66" s="1" t="s">
        <v>29</v>
      </c>
    </row>
    <row r="67" spans="1:4" ht="15">
      <c r="A67" s="1" t="s">
        <v>30</v>
      </c>
      <c r="B67" s="1">
        <v>0.5</v>
      </c>
      <c r="C67" s="1" t="s">
        <v>110</v>
      </c>
      <c r="D67" s="1">
        <v>15.1675</v>
      </c>
    </row>
    <row r="68" spans="1:4" ht="15">
      <c r="A68" s="1" t="s">
        <v>33</v>
      </c>
      <c r="B68" s="1">
        <v>2.1</v>
      </c>
      <c r="C68" s="1" t="s">
        <v>6</v>
      </c>
      <c r="D68" s="1">
        <v>33.6035</v>
      </c>
    </row>
    <row r="69" spans="1:4" ht="15">
      <c r="A69" s="1" t="s">
        <v>33</v>
      </c>
      <c r="B69" s="1"/>
      <c r="C69" s="1" t="s">
        <v>110</v>
      </c>
      <c r="D69" s="1">
        <v>1.5927</v>
      </c>
    </row>
    <row r="70" spans="1:4" ht="15">
      <c r="A70" s="1" t="s">
        <v>33</v>
      </c>
      <c r="B70" s="1"/>
      <c r="C70" s="1" t="s">
        <v>112</v>
      </c>
      <c r="D70" s="1">
        <v>0.2768</v>
      </c>
    </row>
    <row r="71" spans="1:4" ht="15">
      <c r="A71" s="1" t="s">
        <v>33</v>
      </c>
      <c r="B71" s="1"/>
      <c r="C71" s="1" t="s">
        <v>82</v>
      </c>
      <c r="D71" s="1">
        <v>0.2313</v>
      </c>
    </row>
    <row r="72" spans="1:4" ht="15">
      <c r="A72" s="1" t="s">
        <v>33</v>
      </c>
      <c r="B72" s="1"/>
      <c r="C72" s="1" t="s">
        <v>8</v>
      </c>
      <c r="D72" s="1">
        <v>4.8125</v>
      </c>
    </row>
    <row r="73" spans="1:4" ht="15">
      <c r="A73" s="1" t="s">
        <v>34</v>
      </c>
      <c r="B73" s="1">
        <v>1.1</v>
      </c>
      <c r="C73" s="1" t="s">
        <v>118</v>
      </c>
      <c r="D73" s="1">
        <v>0.2637</v>
      </c>
    </row>
    <row r="74" spans="1:4" ht="15">
      <c r="A74" s="1" t="s">
        <v>34</v>
      </c>
      <c r="B74" s="1"/>
      <c r="C74" s="1" t="s">
        <v>112</v>
      </c>
      <c r="D74" s="1">
        <v>0.1422</v>
      </c>
    </row>
    <row r="75" spans="1:4" ht="15">
      <c r="A75" s="1" t="s">
        <v>34</v>
      </c>
      <c r="B75" s="1"/>
      <c r="C75" s="1" t="s">
        <v>110</v>
      </c>
      <c r="D75" s="1">
        <v>9.0776</v>
      </c>
    </row>
    <row r="76" spans="1:4" ht="15">
      <c r="A76" s="1" t="s">
        <v>34</v>
      </c>
      <c r="B76" s="1"/>
      <c r="C76" s="1" t="s">
        <v>82</v>
      </c>
      <c r="D76" s="1">
        <v>4.9644</v>
      </c>
    </row>
    <row r="77" spans="1:4" ht="15">
      <c r="A77" s="1" t="s">
        <v>34</v>
      </c>
      <c r="B77" s="1"/>
      <c r="C77" s="1" t="s">
        <v>8</v>
      </c>
      <c r="D77" s="1">
        <v>17.3028</v>
      </c>
    </row>
    <row r="78" spans="1:4" ht="15">
      <c r="A78" s="1" t="s">
        <v>35</v>
      </c>
      <c r="B78" s="1">
        <v>0.3</v>
      </c>
      <c r="C78" s="1" t="s">
        <v>11</v>
      </c>
      <c r="D78" s="1">
        <v>31.7771</v>
      </c>
    </row>
    <row r="79" spans="1:4" ht="15">
      <c r="A79" s="1" t="s">
        <v>36</v>
      </c>
      <c r="B79" s="1">
        <v>1.8</v>
      </c>
      <c r="C79" s="1" t="s">
        <v>117</v>
      </c>
      <c r="D79" s="1">
        <v>1.7689</v>
      </c>
    </row>
    <row r="80" spans="1:4" ht="15">
      <c r="A80" s="1" t="s">
        <v>36</v>
      </c>
      <c r="B80" s="1"/>
      <c r="C80" s="1" t="s">
        <v>8</v>
      </c>
      <c r="D80" s="1">
        <v>7.7557</v>
      </c>
    </row>
    <row r="81" spans="1:4" ht="15">
      <c r="A81" s="1" t="s">
        <v>36</v>
      </c>
      <c r="B81" s="1"/>
      <c r="C81" s="1" t="s">
        <v>45</v>
      </c>
      <c r="D81" s="1">
        <v>21.2946</v>
      </c>
    </row>
    <row r="82" spans="1:4" ht="15">
      <c r="A82" s="1" t="s">
        <v>36</v>
      </c>
      <c r="B82" s="1"/>
      <c r="C82" s="1" t="s">
        <v>110</v>
      </c>
      <c r="D82" s="1">
        <v>0.4988</v>
      </c>
    </row>
    <row r="83" spans="1:4" ht="15">
      <c r="A83" s="1" t="s">
        <v>36</v>
      </c>
      <c r="B83" s="1"/>
      <c r="C83" s="1" t="s">
        <v>112</v>
      </c>
      <c r="D83" s="1">
        <v>0.0702</v>
      </c>
    </row>
    <row r="84" spans="1:4" ht="15">
      <c r="A84" s="1" t="s">
        <v>37</v>
      </c>
      <c r="B84" s="1">
        <v>3.7</v>
      </c>
      <c r="C84" s="1" t="s">
        <v>110</v>
      </c>
      <c r="D84" s="1">
        <v>1.4305</v>
      </c>
    </row>
    <row r="85" spans="1:4" ht="15">
      <c r="A85" s="1" t="s">
        <v>37</v>
      </c>
      <c r="B85" s="1"/>
      <c r="C85" s="1" t="s">
        <v>114</v>
      </c>
      <c r="D85" s="1">
        <v>1.7617</v>
      </c>
    </row>
    <row r="86" spans="1:4" ht="15">
      <c r="A86" s="1" t="s">
        <v>37</v>
      </c>
      <c r="B86" s="1"/>
      <c r="C86" s="1" t="s">
        <v>8</v>
      </c>
      <c r="D86" s="1">
        <v>35.8072</v>
      </c>
    </row>
    <row r="87" spans="1:4" ht="15">
      <c r="A87" s="1" t="s">
        <v>37</v>
      </c>
      <c r="B87" s="1"/>
      <c r="C87" s="1" t="s">
        <v>45</v>
      </c>
      <c r="D87" s="1">
        <v>16.8349</v>
      </c>
    </row>
    <row r="88" spans="1:4" ht="15">
      <c r="A88" s="1" t="s">
        <v>37</v>
      </c>
      <c r="B88" s="1"/>
      <c r="C88" s="1" t="s">
        <v>112</v>
      </c>
      <c r="D88" s="1">
        <v>0.2388</v>
      </c>
    </row>
    <row r="89" spans="1:4" ht="15">
      <c r="A89" s="1" t="s">
        <v>39</v>
      </c>
      <c r="B89" s="1">
        <v>5.7</v>
      </c>
      <c r="C89" s="1" t="s">
        <v>45</v>
      </c>
      <c r="D89" s="1">
        <v>62.7542</v>
      </c>
    </row>
    <row r="90" spans="1:4" ht="15">
      <c r="A90" s="1" t="s">
        <v>39</v>
      </c>
      <c r="B90" s="1"/>
      <c r="C90" s="1" t="s">
        <v>115</v>
      </c>
      <c r="D90" s="1">
        <v>56.0287</v>
      </c>
    </row>
    <row r="91" spans="1:4" ht="15">
      <c r="A91" s="1" t="s">
        <v>40</v>
      </c>
      <c r="B91" s="1">
        <v>6.6</v>
      </c>
      <c r="C91" s="1" t="s">
        <v>45</v>
      </c>
      <c r="D91" s="1">
        <v>38.6549</v>
      </c>
    </row>
    <row r="92" spans="1:4" ht="15">
      <c r="A92" s="1" t="s">
        <v>40</v>
      </c>
      <c r="B92" s="1"/>
      <c r="C92" s="1" t="s">
        <v>112</v>
      </c>
      <c r="D92" s="1">
        <v>0.3943</v>
      </c>
    </row>
    <row r="93" spans="1:4" ht="15">
      <c r="A93" s="1" t="s">
        <v>41</v>
      </c>
      <c r="B93" s="1">
        <v>6.7</v>
      </c>
      <c r="C93" s="1" t="s">
        <v>112</v>
      </c>
      <c r="D93" s="1" t="s">
        <v>5</v>
      </c>
    </row>
    <row r="94" spans="1:4" ht="15">
      <c r="A94" s="1" t="s">
        <v>41</v>
      </c>
      <c r="B94" s="1"/>
      <c r="C94" s="1" t="s">
        <v>119</v>
      </c>
      <c r="D94" s="1" t="s">
        <v>5</v>
      </c>
    </row>
    <row r="95" spans="1:4" ht="15">
      <c r="A95" s="1" t="s">
        <v>41</v>
      </c>
      <c r="B95" s="1"/>
      <c r="C95" s="1" t="s">
        <v>45</v>
      </c>
      <c r="D95" s="1">
        <v>5.1679</v>
      </c>
    </row>
    <row r="96" spans="1:4" ht="15">
      <c r="A96" s="1" t="s">
        <v>42</v>
      </c>
      <c r="B96" s="1">
        <v>6.7</v>
      </c>
      <c r="C96" s="1" t="s">
        <v>29</v>
      </c>
      <c r="D96" s="1" t="s">
        <v>29</v>
      </c>
    </row>
    <row r="97" spans="1:4" ht="15">
      <c r="A97" s="1" t="s">
        <v>43</v>
      </c>
      <c r="B97" s="1">
        <v>0.05</v>
      </c>
      <c r="C97" s="1" t="s">
        <v>110</v>
      </c>
      <c r="D97" s="1">
        <v>0.2569</v>
      </c>
    </row>
    <row r="98" spans="1:4" ht="15">
      <c r="A98" s="1" t="s">
        <v>43</v>
      </c>
      <c r="B98" s="1"/>
      <c r="C98" s="1" t="s">
        <v>82</v>
      </c>
      <c r="D98" s="1">
        <v>3.6801</v>
      </c>
    </row>
    <row r="99" spans="1:4" ht="15">
      <c r="A99" s="1" t="s">
        <v>43</v>
      </c>
      <c r="B99" s="1"/>
      <c r="C99" s="1" t="s">
        <v>38</v>
      </c>
      <c r="D99" s="1">
        <v>0.8119</v>
      </c>
    </row>
    <row r="100" spans="1:4" ht="15">
      <c r="A100" s="1" t="s">
        <v>44</v>
      </c>
      <c r="B100" s="1">
        <v>1.9</v>
      </c>
      <c r="C100" s="1" t="s">
        <v>38</v>
      </c>
      <c r="D100" s="1">
        <v>0.1465</v>
      </c>
    </row>
    <row r="101" spans="1:4" ht="15">
      <c r="A101" s="1" t="s">
        <v>44</v>
      </c>
      <c r="B101" s="1"/>
      <c r="C101" s="1" t="s">
        <v>110</v>
      </c>
      <c r="D101" s="1">
        <v>5.3185</v>
      </c>
    </row>
    <row r="102" spans="1:4" ht="15">
      <c r="A102" s="1" t="s">
        <v>44</v>
      </c>
      <c r="B102" s="1"/>
      <c r="C102" s="1" t="s">
        <v>112</v>
      </c>
      <c r="D102" s="1">
        <v>0.0652</v>
      </c>
    </row>
    <row r="103" spans="1:4" ht="15">
      <c r="A103" s="1" t="s">
        <v>44</v>
      </c>
      <c r="B103" s="1"/>
      <c r="C103" s="1" t="s">
        <v>8</v>
      </c>
      <c r="D103" s="1">
        <v>3.011</v>
      </c>
    </row>
    <row r="104" spans="1:4" ht="15">
      <c r="A104" s="1" t="s">
        <v>44</v>
      </c>
      <c r="B104" s="1"/>
      <c r="C104" s="1" t="s">
        <v>6</v>
      </c>
      <c r="D104" s="1">
        <v>112.833</v>
      </c>
    </row>
    <row r="105" spans="1:4" ht="15">
      <c r="A105" s="1" t="s">
        <v>46</v>
      </c>
      <c r="B105" s="1">
        <v>1.8</v>
      </c>
      <c r="C105" s="1" t="s">
        <v>118</v>
      </c>
      <c r="D105" s="1">
        <v>4.7802</v>
      </c>
    </row>
    <row r="106" spans="1:4" ht="15">
      <c r="A106" s="1" t="s">
        <v>46</v>
      </c>
      <c r="B106" s="1"/>
      <c r="C106" s="1" t="s">
        <v>112</v>
      </c>
      <c r="D106" s="1">
        <v>0.2734</v>
      </c>
    </row>
    <row r="107" spans="1:4" ht="15">
      <c r="A107" s="1" t="s">
        <v>46</v>
      </c>
      <c r="B107" s="1"/>
      <c r="C107" s="1" t="s">
        <v>110</v>
      </c>
      <c r="D107" s="1">
        <v>0.1264</v>
      </c>
    </row>
    <row r="108" spans="1:4" ht="15">
      <c r="A108" s="1" t="s">
        <v>46</v>
      </c>
      <c r="B108" s="1"/>
      <c r="C108" s="1" t="s">
        <v>45</v>
      </c>
      <c r="D108" s="1">
        <v>6.2858</v>
      </c>
    </row>
    <row r="109" spans="1:4" ht="15">
      <c r="A109" s="1" t="s">
        <v>46</v>
      </c>
      <c r="B109" s="1"/>
      <c r="C109" s="1" t="s">
        <v>11</v>
      </c>
      <c r="D109" s="4" t="s">
        <v>144</v>
      </c>
    </row>
    <row r="110" spans="1:4" ht="15">
      <c r="A110" s="1" t="s">
        <v>47</v>
      </c>
      <c r="B110" s="1">
        <v>1</v>
      </c>
      <c r="C110" s="1" t="s">
        <v>112</v>
      </c>
      <c r="D110" s="1" t="s">
        <v>5</v>
      </c>
    </row>
    <row r="111" spans="1:4" ht="15">
      <c r="A111" s="1" t="s">
        <v>47</v>
      </c>
      <c r="B111" s="1"/>
      <c r="C111" s="1" t="s">
        <v>110</v>
      </c>
      <c r="D111" s="1">
        <v>7.0848</v>
      </c>
    </row>
    <row r="112" spans="1:4" ht="15">
      <c r="A112" s="1" t="s">
        <v>48</v>
      </c>
      <c r="B112" s="1">
        <v>0.3</v>
      </c>
      <c r="C112" s="1" t="s">
        <v>110</v>
      </c>
      <c r="D112" s="1">
        <v>21.7802</v>
      </c>
    </row>
    <row r="113" spans="1:4" ht="15">
      <c r="A113" s="1" t="s">
        <v>48</v>
      </c>
      <c r="B113" s="1"/>
      <c r="C113" s="1" t="s">
        <v>6</v>
      </c>
      <c r="D113" s="1">
        <v>11.9364</v>
      </c>
    </row>
    <row r="114" spans="1:4" ht="15">
      <c r="A114" s="1" t="s">
        <v>48</v>
      </c>
      <c r="B114" s="1"/>
      <c r="C114" s="1" t="s">
        <v>8</v>
      </c>
      <c r="D114" s="1">
        <v>2.0181</v>
      </c>
    </row>
    <row r="115" spans="1:4" ht="15">
      <c r="A115" s="1" t="s">
        <v>48</v>
      </c>
      <c r="B115" s="1"/>
      <c r="C115" s="1" t="s">
        <v>112</v>
      </c>
      <c r="D115" s="1" t="s">
        <v>5</v>
      </c>
    </row>
    <row r="116" spans="1:4" ht="15">
      <c r="A116" s="1" t="s">
        <v>49</v>
      </c>
      <c r="B116" s="1">
        <v>5.2</v>
      </c>
      <c r="C116" s="1" t="s">
        <v>7</v>
      </c>
      <c r="D116" s="1">
        <v>1.0155</v>
      </c>
    </row>
    <row r="117" spans="1:4" ht="15">
      <c r="A117" s="1" t="s">
        <v>49</v>
      </c>
      <c r="B117" s="1"/>
      <c r="C117" s="1" t="s">
        <v>114</v>
      </c>
      <c r="D117" s="1">
        <v>0.4312</v>
      </c>
    </row>
    <row r="118" spans="1:4" ht="15">
      <c r="A118" s="1" t="s">
        <v>49</v>
      </c>
      <c r="B118" s="1"/>
      <c r="C118" s="1" t="s">
        <v>110</v>
      </c>
      <c r="D118" s="1">
        <v>0.1642</v>
      </c>
    </row>
    <row r="119" spans="1:4" ht="15">
      <c r="A119" s="1" t="s">
        <v>49</v>
      </c>
      <c r="B119" s="1"/>
      <c r="C119" s="1" t="s">
        <v>45</v>
      </c>
      <c r="D119" s="1">
        <v>95.6688</v>
      </c>
    </row>
    <row r="120" spans="1:4" ht="15">
      <c r="A120" s="1" t="s">
        <v>50</v>
      </c>
      <c r="B120" s="1">
        <v>6.8</v>
      </c>
      <c r="C120" s="1" t="s">
        <v>112</v>
      </c>
      <c r="D120" s="1">
        <v>0.276</v>
      </c>
    </row>
    <row r="121" spans="1:4" ht="15">
      <c r="A121" s="1" t="s">
        <v>50</v>
      </c>
      <c r="B121" s="1"/>
      <c r="C121" s="1" t="s">
        <v>45</v>
      </c>
      <c r="D121" s="1">
        <v>49.6157</v>
      </c>
    </row>
    <row r="122" spans="1:4" ht="15">
      <c r="A122" s="1" t="s">
        <v>50</v>
      </c>
      <c r="B122" s="1"/>
      <c r="C122" s="1" t="s">
        <v>45</v>
      </c>
      <c r="D122" s="1">
        <v>57.3904</v>
      </c>
    </row>
    <row r="123" spans="1:4" ht="15">
      <c r="A123" s="1" t="s">
        <v>51</v>
      </c>
      <c r="B123" s="1">
        <v>6.8</v>
      </c>
      <c r="C123" s="1" t="s">
        <v>45</v>
      </c>
      <c r="D123" s="1">
        <v>2.0183</v>
      </c>
    </row>
    <row r="124" spans="1:4" ht="15">
      <c r="A124" s="1" t="s">
        <v>52</v>
      </c>
      <c r="B124" s="1">
        <v>6.6</v>
      </c>
      <c r="C124" s="1" t="s">
        <v>29</v>
      </c>
      <c r="D124" s="1" t="s">
        <v>29</v>
      </c>
    </row>
    <row r="125" spans="1:4" ht="15">
      <c r="A125" s="1" t="s">
        <v>53</v>
      </c>
      <c r="B125" s="1">
        <v>6.6</v>
      </c>
      <c r="C125" s="1" t="s">
        <v>29</v>
      </c>
      <c r="D125" s="1" t="s">
        <v>29</v>
      </c>
    </row>
    <row r="126" spans="1:4" ht="15">
      <c r="A126" s="2" t="s">
        <v>54</v>
      </c>
      <c r="B126" s="1"/>
      <c r="C126" s="1" t="s">
        <v>110</v>
      </c>
      <c r="D126" s="1">
        <v>3.8656</v>
      </c>
    </row>
    <row r="127" spans="1:4" ht="15">
      <c r="A127" s="1" t="s">
        <v>55</v>
      </c>
      <c r="B127" s="1"/>
      <c r="C127" s="1" t="s">
        <v>110</v>
      </c>
      <c r="D127" s="1">
        <v>12.3814</v>
      </c>
    </row>
    <row r="128" spans="1:4" ht="15">
      <c r="A128" s="1" t="s">
        <v>55</v>
      </c>
      <c r="B128" s="1"/>
      <c r="C128" s="1" t="s">
        <v>112</v>
      </c>
      <c r="D128" s="1" t="s">
        <v>5</v>
      </c>
    </row>
    <row r="129" spans="1:4" ht="15">
      <c r="A129" s="1" t="s">
        <v>56</v>
      </c>
      <c r="B129" s="1"/>
      <c r="C129" s="1" t="s">
        <v>112</v>
      </c>
      <c r="D129" s="1">
        <v>1.1549</v>
      </c>
    </row>
    <row r="130" spans="1:4" ht="15">
      <c r="A130" s="1" t="s">
        <v>56</v>
      </c>
      <c r="B130" s="1"/>
      <c r="C130" s="1" t="s">
        <v>116</v>
      </c>
      <c r="D130" s="1">
        <v>0.3317</v>
      </c>
    </row>
    <row r="131" spans="1:4" ht="15">
      <c r="A131" s="1" t="s">
        <v>56</v>
      </c>
      <c r="B131" s="1"/>
      <c r="C131" s="1" t="s">
        <v>118</v>
      </c>
      <c r="D131" s="1">
        <v>1.9839</v>
      </c>
    </row>
    <row r="132" spans="1:4" ht="15">
      <c r="A132" s="1" t="s">
        <v>56</v>
      </c>
      <c r="B132" s="1"/>
      <c r="C132" s="1" t="s">
        <v>11</v>
      </c>
      <c r="D132" s="1">
        <v>26.4047</v>
      </c>
    </row>
    <row r="133" spans="1:4" ht="15">
      <c r="A133" s="1" t="s">
        <v>57</v>
      </c>
      <c r="B133" s="1"/>
      <c r="C133" s="1" t="s">
        <v>110</v>
      </c>
      <c r="D133" s="1">
        <v>0.4287</v>
      </c>
    </row>
    <row r="134" spans="1:4" ht="15">
      <c r="A134" s="1" t="s">
        <v>57</v>
      </c>
      <c r="B134" s="1"/>
      <c r="C134" s="1" t="s">
        <v>6</v>
      </c>
      <c r="D134" s="1">
        <v>4.0471</v>
      </c>
    </row>
    <row r="135" spans="1:4" ht="15">
      <c r="A135" s="1" t="s">
        <v>57</v>
      </c>
      <c r="B135" s="1"/>
      <c r="C135" s="1" t="s">
        <v>118</v>
      </c>
      <c r="D135" s="1">
        <v>0.5576</v>
      </c>
    </row>
    <row r="136" spans="1:4" ht="15">
      <c r="A136" s="1" t="s">
        <v>57</v>
      </c>
      <c r="B136" s="1"/>
      <c r="C136" s="1" t="s">
        <v>112</v>
      </c>
      <c r="D136" s="1">
        <v>0.2481</v>
      </c>
    </row>
    <row r="137" spans="1:4" ht="15">
      <c r="A137" s="1" t="s">
        <v>57</v>
      </c>
      <c r="B137" s="1"/>
      <c r="C137" s="1" t="s">
        <v>11</v>
      </c>
      <c r="D137" s="1">
        <v>59.1755</v>
      </c>
    </row>
    <row r="138" spans="1:4" ht="15">
      <c r="A138" s="1" t="s">
        <v>58</v>
      </c>
      <c r="B138" s="1"/>
      <c r="C138" s="1" t="s">
        <v>110</v>
      </c>
      <c r="D138" s="1">
        <v>27.4345</v>
      </c>
    </row>
    <row r="139" spans="1:4" ht="15">
      <c r="A139" s="1" t="s">
        <v>58</v>
      </c>
      <c r="B139" s="1"/>
      <c r="C139" s="1" t="s">
        <v>112</v>
      </c>
      <c r="D139" s="1">
        <v>0.4075</v>
      </c>
    </row>
    <row r="140" spans="1:4" ht="15">
      <c r="A140" s="1" t="s">
        <v>59</v>
      </c>
      <c r="B140" s="1"/>
      <c r="C140" s="1" t="s">
        <v>8</v>
      </c>
      <c r="D140" s="1">
        <v>30.9835</v>
      </c>
    </row>
    <row r="141" spans="1:4" ht="15">
      <c r="A141" s="1" t="s">
        <v>59</v>
      </c>
      <c r="B141" s="1"/>
      <c r="C141" s="1" t="s">
        <v>112</v>
      </c>
      <c r="D141" s="1">
        <v>0.241</v>
      </c>
    </row>
    <row r="142" spans="1:4" ht="15">
      <c r="A142" s="1" t="s">
        <v>59</v>
      </c>
      <c r="B142" s="1"/>
      <c r="C142" s="1" t="s">
        <v>45</v>
      </c>
      <c r="D142" s="1">
        <v>3.7136</v>
      </c>
    </row>
    <row r="143" spans="1:4" ht="15">
      <c r="A143" s="1" t="s">
        <v>60</v>
      </c>
      <c r="B143" s="1"/>
      <c r="C143" s="1" t="s">
        <v>45</v>
      </c>
      <c r="D143" s="1">
        <v>104.6267</v>
      </c>
    </row>
    <row r="144" spans="1:4" ht="15">
      <c r="A144" s="1" t="s">
        <v>60</v>
      </c>
      <c r="B144" s="1"/>
      <c r="C144" s="1" t="s">
        <v>112</v>
      </c>
      <c r="D144" s="1">
        <v>0.0203</v>
      </c>
    </row>
    <row r="145" spans="1:4" ht="15">
      <c r="A145" s="1" t="s">
        <v>61</v>
      </c>
      <c r="B145" s="1"/>
      <c r="C145" s="1" t="s">
        <v>120</v>
      </c>
      <c r="D145" s="1" t="s">
        <v>5</v>
      </c>
    </row>
    <row r="146" spans="1:4" ht="15">
      <c r="A146" s="1" t="s">
        <v>62</v>
      </c>
      <c r="B146" s="1"/>
      <c r="C146" s="1" t="s">
        <v>29</v>
      </c>
      <c r="D146" s="1" t="s">
        <v>29</v>
      </c>
    </row>
    <row r="147" spans="1:4" ht="15">
      <c r="A147" s="1" t="s">
        <v>63</v>
      </c>
      <c r="B147" s="1"/>
      <c r="C147" s="1" t="s">
        <v>8</v>
      </c>
      <c r="D147" s="1" t="s">
        <v>5</v>
      </c>
    </row>
    <row r="148" spans="1:4" ht="15">
      <c r="A148" s="1" t="s">
        <v>64</v>
      </c>
      <c r="B148" s="1"/>
      <c r="C148" s="1" t="s">
        <v>6</v>
      </c>
      <c r="D148" s="1">
        <v>26.325</v>
      </c>
    </row>
    <row r="149" spans="1:4" ht="15">
      <c r="A149" s="1" t="s">
        <v>64</v>
      </c>
      <c r="B149" s="1"/>
      <c r="C149" s="1" t="s">
        <v>110</v>
      </c>
      <c r="D149" s="1">
        <v>1.0826</v>
      </c>
    </row>
    <row r="150" spans="1:4" ht="15">
      <c r="A150" s="1" t="s">
        <v>64</v>
      </c>
      <c r="B150" s="1"/>
      <c r="C150" s="1" t="s">
        <v>112</v>
      </c>
      <c r="D150" s="1">
        <v>0.0858</v>
      </c>
    </row>
    <row r="151" spans="1:4" ht="15">
      <c r="A151" s="1" t="s">
        <v>65</v>
      </c>
      <c r="B151" s="1"/>
      <c r="C151" s="1" t="s">
        <v>110</v>
      </c>
      <c r="D151" s="1">
        <v>5.5842</v>
      </c>
    </row>
    <row r="152" spans="1:4" ht="15">
      <c r="A152" s="1" t="s">
        <v>66</v>
      </c>
      <c r="B152" s="1"/>
      <c r="C152" s="1" t="s">
        <v>112</v>
      </c>
      <c r="D152" s="1" t="s">
        <v>5</v>
      </c>
    </row>
    <row r="153" spans="1:4" ht="15">
      <c r="A153" s="1" t="s">
        <v>66</v>
      </c>
      <c r="B153" s="1"/>
      <c r="C153" s="1" t="s">
        <v>110</v>
      </c>
      <c r="D153" s="1">
        <v>21.1465</v>
      </c>
    </row>
    <row r="154" spans="1:4" ht="15">
      <c r="A154" s="1" t="s">
        <v>67</v>
      </c>
      <c r="B154" s="1"/>
      <c r="C154" s="1" t="s">
        <v>112</v>
      </c>
      <c r="D154" s="1">
        <v>0.5448</v>
      </c>
    </row>
    <row r="155" spans="1:4" ht="15">
      <c r="A155" s="1" t="s">
        <v>67</v>
      </c>
      <c r="B155" s="1"/>
      <c r="C155" s="1" t="s">
        <v>114</v>
      </c>
      <c r="D155" s="1">
        <v>1.1353</v>
      </c>
    </row>
    <row r="156" spans="1:4" ht="15">
      <c r="A156" s="1" t="s">
        <v>67</v>
      </c>
      <c r="B156" s="1"/>
      <c r="C156" s="1" t="s">
        <v>110</v>
      </c>
      <c r="D156" s="1">
        <v>1.8039</v>
      </c>
    </row>
    <row r="157" spans="1:4" ht="15">
      <c r="A157" s="1" t="s">
        <v>67</v>
      </c>
      <c r="B157" s="1"/>
      <c r="C157" s="1" t="s">
        <v>6</v>
      </c>
      <c r="D157" s="1">
        <v>92.5202</v>
      </c>
    </row>
    <row r="158" spans="1:4" ht="15">
      <c r="A158" s="1" t="s">
        <v>68</v>
      </c>
      <c r="B158" s="1"/>
      <c r="C158" s="1" t="s">
        <v>6</v>
      </c>
      <c r="D158" s="1">
        <v>36.7161</v>
      </c>
    </row>
    <row r="159" spans="1:4" ht="15">
      <c r="A159" s="1" t="s">
        <v>68</v>
      </c>
      <c r="B159" s="1"/>
      <c r="C159" s="1" t="s">
        <v>110</v>
      </c>
      <c r="D159" s="1">
        <v>4.1588</v>
      </c>
    </row>
    <row r="160" spans="1:4" ht="15">
      <c r="A160" s="1" t="s">
        <v>68</v>
      </c>
      <c r="B160" s="1"/>
      <c r="C160" s="1" t="s">
        <v>112</v>
      </c>
      <c r="D160" s="1">
        <v>0.0488</v>
      </c>
    </row>
    <row r="161" spans="1:4" ht="15">
      <c r="A161" s="1" t="s">
        <v>69</v>
      </c>
      <c r="B161" s="1"/>
      <c r="C161" s="1" t="s">
        <v>8</v>
      </c>
      <c r="D161" s="1">
        <v>1.5527</v>
      </c>
    </row>
    <row r="162" spans="1:4" ht="15">
      <c r="A162" s="1" t="s">
        <v>69</v>
      </c>
      <c r="B162" s="1"/>
      <c r="C162" s="1" t="s">
        <v>112</v>
      </c>
      <c r="D162" s="1" t="s">
        <v>5</v>
      </c>
    </row>
    <row r="163" spans="1:4" ht="15">
      <c r="A163" s="1" t="s">
        <v>69</v>
      </c>
      <c r="B163" s="1"/>
      <c r="C163" s="1" t="s">
        <v>45</v>
      </c>
      <c r="D163" s="1">
        <v>119.0936</v>
      </c>
    </row>
    <row r="164" spans="1:4" ht="15">
      <c r="A164" s="2" t="s">
        <v>70</v>
      </c>
      <c r="B164" s="1"/>
      <c r="C164" s="1" t="s">
        <v>45</v>
      </c>
      <c r="D164" s="1">
        <v>103.4891</v>
      </c>
    </row>
    <row r="165" spans="1:4" ht="15">
      <c r="A165" s="1" t="s">
        <v>70</v>
      </c>
      <c r="B165" s="1"/>
      <c r="C165" s="1" t="s">
        <v>112</v>
      </c>
      <c r="D165" s="2">
        <v>0.0213</v>
      </c>
    </row>
    <row r="166" spans="1:4" ht="15">
      <c r="A166" s="1" t="s">
        <v>71</v>
      </c>
      <c r="B166" s="1"/>
      <c r="C166" s="1" t="s">
        <v>112</v>
      </c>
      <c r="D166" s="1">
        <v>0.0194</v>
      </c>
    </row>
    <row r="167" spans="1:4" ht="15">
      <c r="A167" s="1" t="s">
        <v>71</v>
      </c>
      <c r="B167" s="1"/>
      <c r="C167" s="3" t="s">
        <v>45</v>
      </c>
      <c r="D167" s="1">
        <v>35.1513</v>
      </c>
    </row>
    <row r="168" spans="1:4" ht="15">
      <c r="A168" s="1" t="s">
        <v>72</v>
      </c>
      <c r="B168" s="1"/>
      <c r="C168" s="2" t="s">
        <v>82</v>
      </c>
      <c r="D168" s="1" t="s">
        <v>5</v>
      </c>
    </row>
    <row r="169" spans="1:4" ht="15">
      <c r="A169" s="1" t="s">
        <v>73</v>
      </c>
      <c r="B169" s="1"/>
      <c r="C169" s="1" t="s">
        <v>8</v>
      </c>
      <c r="D169" s="1" t="s">
        <v>5</v>
      </c>
    </row>
    <row r="170" spans="1:4" ht="15">
      <c r="A170" s="1" t="s">
        <v>74</v>
      </c>
      <c r="B170" s="1">
        <v>0.1</v>
      </c>
      <c r="C170" s="1" t="s">
        <v>11</v>
      </c>
      <c r="D170" s="1" t="s">
        <v>5</v>
      </c>
    </row>
    <row r="171" spans="1:4" ht="15">
      <c r="A171" s="1" t="s">
        <v>74</v>
      </c>
      <c r="B171" s="1"/>
      <c r="C171" s="1" t="s">
        <v>110</v>
      </c>
      <c r="D171" s="1">
        <v>3.3815</v>
      </c>
    </row>
    <row r="172" spans="1:4" ht="15">
      <c r="A172" s="1" t="s">
        <v>75</v>
      </c>
      <c r="B172" s="1">
        <v>0.9</v>
      </c>
      <c r="C172" s="1" t="s">
        <v>112</v>
      </c>
      <c r="D172" s="1">
        <v>0.0412</v>
      </c>
    </row>
    <row r="173" spans="1:4" ht="15">
      <c r="A173" s="1" t="s">
        <v>75</v>
      </c>
      <c r="B173" s="1"/>
      <c r="C173" s="1" t="s">
        <v>110</v>
      </c>
      <c r="D173" s="1">
        <v>6.7107</v>
      </c>
    </row>
    <row r="174" spans="1:4" ht="15">
      <c r="A174" s="1" t="s">
        <v>76</v>
      </c>
      <c r="B174" s="1">
        <v>1.8</v>
      </c>
      <c r="C174" s="1" t="s">
        <v>110</v>
      </c>
      <c r="D174" s="1">
        <v>6.0862</v>
      </c>
    </row>
    <row r="175" spans="1:4" ht="15">
      <c r="A175" s="1" t="s">
        <v>76</v>
      </c>
      <c r="B175" s="1"/>
      <c r="C175" s="1" t="s">
        <v>112</v>
      </c>
      <c r="D175" s="1">
        <v>0.22</v>
      </c>
    </row>
    <row r="176" spans="1:4" ht="15">
      <c r="A176" s="1" t="s">
        <v>76</v>
      </c>
      <c r="B176" s="1"/>
      <c r="C176" s="1" t="s">
        <v>11</v>
      </c>
      <c r="D176" s="1">
        <v>4.0311</v>
      </c>
    </row>
    <row r="177" spans="1:4" ht="15">
      <c r="A177" s="1" t="s">
        <v>76</v>
      </c>
      <c r="B177" s="1"/>
      <c r="C177" s="1" t="s">
        <v>8</v>
      </c>
      <c r="D177" s="1">
        <v>0.2397</v>
      </c>
    </row>
    <row r="178" spans="1:4" ht="15">
      <c r="A178" s="1" t="s">
        <v>77</v>
      </c>
      <c r="B178" s="1">
        <v>2.4</v>
      </c>
      <c r="C178" s="1" t="s">
        <v>110</v>
      </c>
      <c r="D178" s="1">
        <v>0.711</v>
      </c>
    </row>
    <row r="179" spans="1:4" ht="15">
      <c r="A179" s="1" t="s">
        <v>78</v>
      </c>
      <c r="B179" s="1">
        <v>2.7</v>
      </c>
      <c r="C179" s="1" t="s">
        <v>6</v>
      </c>
      <c r="D179" s="1">
        <v>47.3638</v>
      </c>
    </row>
    <row r="180" spans="1:4" ht="15">
      <c r="A180" s="1" t="s">
        <v>78</v>
      </c>
      <c r="B180" s="1"/>
      <c r="C180" s="1" t="s">
        <v>112</v>
      </c>
      <c r="D180" s="1">
        <v>0.7318</v>
      </c>
    </row>
    <row r="181" spans="1:4" ht="15">
      <c r="A181" s="1" t="s">
        <v>78</v>
      </c>
      <c r="B181" s="1"/>
      <c r="C181" s="2" t="s">
        <v>110</v>
      </c>
      <c r="D181" s="1">
        <f>34.1174-2.0495</f>
        <v>32.0679</v>
      </c>
    </row>
    <row r="182" spans="1:4" ht="15">
      <c r="A182" s="1" t="s">
        <v>79</v>
      </c>
      <c r="B182" s="1">
        <v>3.8</v>
      </c>
      <c r="C182" s="1" t="s">
        <v>112</v>
      </c>
      <c r="D182" s="1">
        <v>0.2044</v>
      </c>
    </row>
    <row r="183" spans="1:4" ht="15">
      <c r="A183" s="1" t="s">
        <v>79</v>
      </c>
      <c r="B183" s="1"/>
      <c r="C183" s="1" t="s">
        <v>114</v>
      </c>
      <c r="D183" s="1">
        <v>0.0683</v>
      </c>
    </row>
    <row r="184" spans="1:4" ht="15">
      <c r="A184" s="1" t="s">
        <v>79</v>
      </c>
      <c r="B184" s="1"/>
      <c r="C184" s="1" t="s">
        <v>6</v>
      </c>
      <c r="D184" s="1">
        <v>2.5065</v>
      </c>
    </row>
    <row r="185" spans="1:4" ht="15">
      <c r="A185" s="1" t="s">
        <v>79</v>
      </c>
      <c r="B185" s="1"/>
      <c r="C185" s="1" t="s">
        <v>45</v>
      </c>
      <c r="D185" s="1">
        <v>23.6056</v>
      </c>
    </row>
    <row r="186" spans="1:4" ht="15">
      <c r="A186" s="1" t="s">
        <v>79</v>
      </c>
      <c r="B186" s="1"/>
      <c r="C186" s="1" t="s">
        <v>8</v>
      </c>
      <c r="D186" s="1">
        <v>15.1498</v>
      </c>
    </row>
    <row r="187" spans="1:4" ht="15">
      <c r="A187" s="1" t="s">
        <v>80</v>
      </c>
      <c r="B187" s="1">
        <v>4.7</v>
      </c>
      <c r="C187" s="1" t="s">
        <v>112</v>
      </c>
      <c r="D187" s="1">
        <v>0.0199</v>
      </c>
    </row>
    <row r="188" spans="1:4" ht="15">
      <c r="A188" s="1" t="s">
        <v>80</v>
      </c>
      <c r="B188" s="1"/>
      <c r="C188" s="1" t="s">
        <v>45</v>
      </c>
      <c r="D188" s="1">
        <v>5.4853</v>
      </c>
    </row>
    <row r="189" spans="1:4" ht="15">
      <c r="A189" s="1" t="s">
        <v>80</v>
      </c>
      <c r="B189" s="1"/>
      <c r="C189" s="1" t="s">
        <v>114</v>
      </c>
      <c r="D189" s="1">
        <v>0.5426</v>
      </c>
    </row>
    <row r="190" spans="1:4" ht="15">
      <c r="A190" s="1" t="s">
        <v>80</v>
      </c>
      <c r="B190" s="1"/>
      <c r="C190" s="2" t="s">
        <v>8</v>
      </c>
      <c r="D190" s="2">
        <v>4.5702</v>
      </c>
    </row>
    <row r="191" spans="1:4" ht="15">
      <c r="A191" s="1" t="s">
        <v>81</v>
      </c>
      <c r="B191" s="1">
        <v>6.8</v>
      </c>
      <c r="C191" s="1" t="s">
        <v>120</v>
      </c>
      <c r="D191" s="1" t="s">
        <v>5</v>
      </c>
    </row>
    <row r="192" spans="1:4" ht="15">
      <c r="A192" s="1" t="s">
        <v>83</v>
      </c>
      <c r="B192" s="1">
        <v>6.7</v>
      </c>
      <c r="C192" s="1" t="s">
        <v>120</v>
      </c>
      <c r="D192" s="1" t="s">
        <v>5</v>
      </c>
    </row>
    <row r="193" spans="1:4" ht="15">
      <c r="A193" s="1" t="s">
        <v>84</v>
      </c>
      <c r="B193" s="1">
        <v>6.7</v>
      </c>
      <c r="C193" s="1" t="s">
        <v>6</v>
      </c>
      <c r="D193" s="1" t="s">
        <v>5</v>
      </c>
    </row>
    <row r="194" spans="1:4" ht="15">
      <c r="A194" s="1" t="s">
        <v>85</v>
      </c>
      <c r="B194" s="1">
        <v>0.5</v>
      </c>
      <c r="C194" s="1" t="s">
        <v>110</v>
      </c>
      <c r="D194" s="1">
        <v>10.4979</v>
      </c>
    </row>
    <row r="195" spans="1:4" ht="15">
      <c r="A195" s="1" t="s">
        <v>85</v>
      </c>
      <c r="B195" s="1"/>
      <c r="C195" s="1" t="s">
        <v>112</v>
      </c>
      <c r="D195" s="1">
        <v>0.0382</v>
      </c>
    </row>
    <row r="196" spans="1:4" ht="15">
      <c r="A196" s="1" t="s">
        <v>86</v>
      </c>
      <c r="B196" s="1">
        <v>1.5</v>
      </c>
      <c r="C196" s="1" t="s">
        <v>110</v>
      </c>
      <c r="D196" s="1">
        <v>1.2501</v>
      </c>
    </row>
    <row r="197" spans="1:4" ht="15">
      <c r="A197" s="1" t="s">
        <v>86</v>
      </c>
      <c r="B197" s="1"/>
      <c r="C197" s="1" t="s">
        <v>11</v>
      </c>
      <c r="D197" s="1" t="s">
        <v>5</v>
      </c>
    </row>
    <row r="198" spans="1:4" ht="15">
      <c r="A198" s="1" t="s">
        <v>87</v>
      </c>
      <c r="B198" s="1">
        <v>2.1</v>
      </c>
      <c r="C198" s="1" t="s">
        <v>110</v>
      </c>
      <c r="D198" s="1" t="s">
        <v>5</v>
      </c>
    </row>
    <row r="199" spans="1:4" ht="15">
      <c r="A199" s="1" t="s">
        <v>87</v>
      </c>
      <c r="B199" s="1"/>
      <c r="C199" s="1" t="s">
        <v>11</v>
      </c>
      <c r="D199" s="1" t="s">
        <v>5</v>
      </c>
    </row>
    <row r="200" spans="1:4" ht="15">
      <c r="A200" s="1" t="s">
        <v>88</v>
      </c>
      <c r="B200" s="1">
        <v>2.3</v>
      </c>
      <c r="C200" s="1" t="s">
        <v>110</v>
      </c>
      <c r="D200" s="1">
        <v>0.7294</v>
      </c>
    </row>
    <row r="201" spans="1:4" ht="15">
      <c r="A201" s="1" t="s">
        <v>88</v>
      </c>
      <c r="B201" s="1"/>
      <c r="C201" s="1" t="s">
        <v>112</v>
      </c>
      <c r="D201" s="1" t="s">
        <v>5</v>
      </c>
    </row>
    <row r="202" spans="1:4" ht="15">
      <c r="A202" s="1" t="s">
        <v>89</v>
      </c>
      <c r="B202" s="1">
        <v>2.5</v>
      </c>
      <c r="C202" s="1" t="s">
        <v>110</v>
      </c>
      <c r="D202" s="1">
        <v>11.9547</v>
      </c>
    </row>
    <row r="203" spans="1:4" ht="15">
      <c r="A203" s="1" t="s">
        <v>89</v>
      </c>
      <c r="B203" s="1"/>
      <c r="C203" s="1" t="s">
        <v>45</v>
      </c>
      <c r="D203" s="1">
        <v>37.4784</v>
      </c>
    </row>
    <row r="204" spans="1:4" ht="15">
      <c r="A204" s="1" t="s">
        <v>89</v>
      </c>
      <c r="B204" s="1"/>
      <c r="C204" s="1" t="s">
        <v>8</v>
      </c>
      <c r="D204" s="1">
        <v>12.2954</v>
      </c>
    </row>
    <row r="205" spans="1:4" ht="15">
      <c r="A205" s="1" t="s">
        <v>89</v>
      </c>
      <c r="B205" s="1"/>
      <c r="C205" s="1" t="s">
        <v>112</v>
      </c>
      <c r="D205" s="1">
        <v>0.1004</v>
      </c>
    </row>
    <row r="206" spans="1:4" ht="15">
      <c r="A206" s="1" t="s">
        <v>90</v>
      </c>
      <c r="B206" s="1">
        <v>2</v>
      </c>
      <c r="C206" s="1" t="s">
        <v>110</v>
      </c>
      <c r="D206" s="1">
        <v>2.9473</v>
      </c>
    </row>
    <row r="207" spans="1:4" ht="15">
      <c r="A207" s="1" t="s">
        <v>90</v>
      </c>
      <c r="B207" s="1"/>
      <c r="C207" s="1" t="s">
        <v>8</v>
      </c>
      <c r="D207" s="1">
        <v>20.1082</v>
      </c>
    </row>
    <row r="208" spans="1:4" ht="15">
      <c r="A208" s="1" t="s">
        <v>90</v>
      </c>
      <c r="B208" s="1"/>
      <c r="C208" s="1" t="s">
        <v>7</v>
      </c>
      <c r="D208" s="1">
        <v>3.6388</v>
      </c>
    </row>
    <row r="209" spans="1:4" ht="15">
      <c r="A209" s="1" t="s">
        <v>90</v>
      </c>
      <c r="B209" s="1"/>
      <c r="C209" s="1" t="s">
        <v>112</v>
      </c>
      <c r="D209" s="1">
        <v>0.0964</v>
      </c>
    </row>
    <row r="210" spans="1:4" ht="15">
      <c r="A210" s="1" t="s">
        <v>91</v>
      </c>
      <c r="B210" s="1">
        <v>4.7</v>
      </c>
      <c r="C210" s="1" t="s">
        <v>45</v>
      </c>
      <c r="D210" s="1">
        <v>101.8657</v>
      </c>
    </row>
    <row r="211" spans="1:4" ht="15">
      <c r="A211" s="1" t="s">
        <v>91</v>
      </c>
      <c r="B211" s="1"/>
      <c r="C211" s="1" t="s">
        <v>6</v>
      </c>
      <c r="D211" s="1">
        <v>1.5408</v>
      </c>
    </row>
    <row r="212" spans="1:4" ht="15">
      <c r="A212" s="1" t="s">
        <v>91</v>
      </c>
      <c r="B212" s="1"/>
      <c r="C212" s="1" t="s">
        <v>112</v>
      </c>
      <c r="D212" s="1" t="s">
        <v>5</v>
      </c>
    </row>
    <row r="213" spans="1:4" ht="15">
      <c r="A213" s="1" t="s">
        <v>91</v>
      </c>
      <c r="B213" s="1"/>
      <c r="C213" s="1" t="s">
        <v>114</v>
      </c>
      <c r="D213" s="1" t="s">
        <v>5</v>
      </c>
    </row>
    <row r="214" spans="1:4" ht="15">
      <c r="A214" s="1" t="s">
        <v>92</v>
      </c>
      <c r="B214" s="1">
        <v>6.6</v>
      </c>
      <c r="C214" s="1" t="s">
        <v>120</v>
      </c>
      <c r="D214" s="1" t="s">
        <v>5</v>
      </c>
    </row>
    <row r="215" spans="1:4" ht="15">
      <c r="A215" s="1" t="s">
        <v>93</v>
      </c>
      <c r="B215" s="1">
        <v>6.7</v>
      </c>
      <c r="C215" s="2" t="s">
        <v>29</v>
      </c>
      <c r="D215" s="1" t="s">
        <v>29</v>
      </c>
    </row>
    <row r="216" spans="1:4" ht="15">
      <c r="A216" s="1" t="s">
        <v>94</v>
      </c>
      <c r="B216" s="1">
        <v>6.7</v>
      </c>
      <c r="C216" s="2" t="s">
        <v>45</v>
      </c>
      <c r="D216" s="1">
        <v>1.0388</v>
      </c>
    </row>
    <row r="217" spans="1:4" ht="15">
      <c r="A217" s="1" t="s">
        <v>94</v>
      </c>
      <c r="B217" s="1"/>
      <c r="C217" s="2" t="s">
        <v>112</v>
      </c>
      <c r="D217" s="1" t="s">
        <v>5</v>
      </c>
    </row>
    <row r="218" spans="1:4" ht="15">
      <c r="A218" s="1" t="s">
        <v>95</v>
      </c>
      <c r="B218" s="1">
        <v>0.005</v>
      </c>
      <c r="C218" s="2" t="s">
        <v>110</v>
      </c>
      <c r="D218" s="1">
        <v>1.1471</v>
      </c>
    </row>
    <row r="219" spans="1:4" ht="15">
      <c r="A219" s="1" t="s">
        <v>95</v>
      </c>
      <c r="B219" s="1"/>
      <c r="C219" s="2" t="s">
        <v>32</v>
      </c>
      <c r="D219" s="1">
        <v>0.2369</v>
      </c>
    </row>
    <row r="220" spans="1:4" ht="15" customHeight="1">
      <c r="A220" s="1" t="s">
        <v>95</v>
      </c>
      <c r="B220" s="1"/>
      <c r="C220" s="2" t="s">
        <v>11</v>
      </c>
      <c r="D220" s="1" t="s">
        <v>5</v>
      </c>
    </row>
    <row r="221" spans="1:4" ht="15">
      <c r="A221" s="1" t="s">
        <v>95</v>
      </c>
      <c r="B221" s="1"/>
      <c r="C221" s="1" t="s">
        <v>121</v>
      </c>
      <c r="D221" s="1" t="s">
        <v>5</v>
      </c>
    </row>
    <row r="222" spans="1:4" ht="15">
      <c r="A222" s="1" t="s">
        <v>95</v>
      </c>
      <c r="B222" s="1"/>
      <c r="C222" s="1" t="s">
        <v>112</v>
      </c>
      <c r="D222" s="1" t="s">
        <v>5</v>
      </c>
    </row>
    <row r="223" spans="1:4" ht="15">
      <c r="A223" s="1" t="s">
        <v>96</v>
      </c>
      <c r="B223" s="1">
        <v>0.1</v>
      </c>
      <c r="C223" s="1" t="s">
        <v>6</v>
      </c>
      <c r="D223" s="1">
        <v>58.0007</v>
      </c>
    </row>
    <row r="224" spans="1:4" ht="15">
      <c r="A224" s="1" t="s">
        <v>96</v>
      </c>
      <c r="B224" s="1"/>
      <c r="C224" s="1" t="s">
        <v>7</v>
      </c>
      <c r="D224" s="1">
        <v>0.6812</v>
      </c>
    </row>
    <row r="225" spans="1:4" ht="15">
      <c r="A225" s="1" t="s">
        <v>96</v>
      </c>
      <c r="B225" s="1"/>
      <c r="C225" s="1" t="s">
        <v>111</v>
      </c>
      <c r="D225" s="1">
        <v>0.4667</v>
      </c>
    </row>
    <row r="226" spans="1:4" ht="15">
      <c r="A226" s="1" t="s">
        <v>96</v>
      </c>
      <c r="B226" s="1"/>
      <c r="C226" s="1" t="s">
        <v>122</v>
      </c>
      <c r="D226" s="1" t="s">
        <v>5</v>
      </c>
    </row>
    <row r="227" spans="1:4" ht="15">
      <c r="A227" s="1" t="s">
        <v>97</v>
      </c>
      <c r="B227" s="1">
        <v>0.1</v>
      </c>
      <c r="C227" s="1" t="s">
        <v>7</v>
      </c>
      <c r="D227" s="1">
        <v>64.5269</v>
      </c>
    </row>
    <row r="228" spans="1:4" ht="15">
      <c r="A228" s="1" t="s">
        <v>97</v>
      </c>
      <c r="B228" s="1"/>
      <c r="C228" s="1" t="s">
        <v>112</v>
      </c>
      <c r="D228" s="1" t="s">
        <v>5</v>
      </c>
    </row>
    <row r="229" spans="1:4" ht="15">
      <c r="A229" s="1" t="s">
        <v>98</v>
      </c>
      <c r="B229" s="1">
        <v>0.5</v>
      </c>
      <c r="C229" s="1" t="s">
        <v>110</v>
      </c>
      <c r="D229" s="1">
        <v>5.9378</v>
      </c>
    </row>
    <row r="230" spans="1:4" ht="15">
      <c r="A230" s="1" t="s">
        <v>98</v>
      </c>
      <c r="B230" s="1"/>
      <c r="C230" s="1" t="s">
        <v>7</v>
      </c>
      <c r="D230" s="1">
        <v>11.1695</v>
      </c>
    </row>
    <row r="231" spans="1:4" ht="15">
      <c r="A231" s="1" t="s">
        <v>98</v>
      </c>
      <c r="B231" s="1"/>
      <c r="C231" s="1" t="s">
        <v>45</v>
      </c>
      <c r="D231" s="1">
        <v>0.7527</v>
      </c>
    </row>
    <row r="232" spans="1:4" ht="15">
      <c r="A232" s="1" t="s">
        <v>99</v>
      </c>
      <c r="B232" s="1">
        <v>1.9</v>
      </c>
      <c r="C232" s="1" t="s">
        <v>7</v>
      </c>
      <c r="D232" s="1">
        <v>14.5174</v>
      </c>
    </row>
    <row r="233" spans="1:4" ht="15">
      <c r="A233" s="1" t="s">
        <v>99</v>
      </c>
      <c r="B233" s="1"/>
      <c r="C233" s="1" t="s">
        <v>8</v>
      </c>
      <c r="D233" s="1">
        <v>14.4955</v>
      </c>
    </row>
    <row r="234" spans="1:4" ht="15">
      <c r="A234" s="1" t="s">
        <v>99</v>
      </c>
      <c r="B234" s="1"/>
      <c r="C234" s="1" t="s">
        <v>45</v>
      </c>
      <c r="D234" s="1">
        <v>9.3386</v>
      </c>
    </row>
    <row r="235" spans="1:4" ht="15">
      <c r="A235" s="1" t="s">
        <v>99</v>
      </c>
      <c r="B235" s="1"/>
      <c r="C235" s="1" t="s">
        <v>122</v>
      </c>
      <c r="D235" s="1">
        <v>1.805</v>
      </c>
    </row>
    <row r="236" spans="1:4" ht="15">
      <c r="A236" s="1" t="s">
        <v>99</v>
      </c>
      <c r="B236" s="1"/>
      <c r="C236" s="1" t="s">
        <v>112</v>
      </c>
      <c r="D236" s="1">
        <v>0.0442</v>
      </c>
    </row>
    <row r="237" spans="1:4" ht="15">
      <c r="A237" s="1" t="s">
        <v>100</v>
      </c>
      <c r="B237" s="1">
        <v>2.1</v>
      </c>
      <c r="C237" s="1" t="s">
        <v>6</v>
      </c>
      <c r="D237" s="1">
        <v>45.7524</v>
      </c>
    </row>
    <row r="238" spans="1:4" ht="15">
      <c r="A238" s="1" t="s">
        <v>100</v>
      </c>
      <c r="B238" s="1"/>
      <c r="C238" s="1" t="s">
        <v>8</v>
      </c>
      <c r="D238" s="1">
        <v>26.8679</v>
      </c>
    </row>
    <row r="239" spans="1:4" ht="15">
      <c r="A239" s="1" t="s">
        <v>100</v>
      </c>
      <c r="B239" s="1"/>
      <c r="C239" s="1" t="s">
        <v>123</v>
      </c>
      <c r="D239" s="1">
        <v>1.6244</v>
      </c>
    </row>
    <row r="240" spans="1:4" ht="15">
      <c r="A240" s="1" t="s">
        <v>100</v>
      </c>
      <c r="B240" s="1"/>
      <c r="C240" s="1" t="s">
        <v>124</v>
      </c>
      <c r="D240" s="1" t="s">
        <v>5</v>
      </c>
    </row>
    <row r="241" spans="1:4" ht="15">
      <c r="A241" s="1" t="s">
        <v>100</v>
      </c>
      <c r="B241" s="1"/>
      <c r="C241" s="1" t="s">
        <v>114</v>
      </c>
      <c r="D241" s="1" t="s">
        <v>5</v>
      </c>
    </row>
    <row r="242" spans="1:4" ht="15">
      <c r="A242" s="1" t="s">
        <v>101</v>
      </c>
      <c r="B242" s="1">
        <v>4.6</v>
      </c>
      <c r="C242" s="1" t="s">
        <v>45</v>
      </c>
      <c r="D242" s="1">
        <v>88.0131</v>
      </c>
    </row>
    <row r="243" spans="1:4" ht="15">
      <c r="A243" s="1" t="s">
        <v>101</v>
      </c>
      <c r="B243" s="1"/>
      <c r="C243" s="1" t="s">
        <v>8</v>
      </c>
      <c r="D243" s="1">
        <v>3.0434</v>
      </c>
    </row>
    <row r="244" spans="1:4" ht="15">
      <c r="A244" s="1" t="s">
        <v>102</v>
      </c>
      <c r="B244" s="1">
        <v>5.6</v>
      </c>
      <c r="C244" s="1" t="s">
        <v>7</v>
      </c>
      <c r="D244" s="1">
        <v>34.9573</v>
      </c>
    </row>
    <row r="245" spans="1:4" ht="15">
      <c r="A245" s="1" t="s">
        <v>102</v>
      </c>
      <c r="B245" s="1"/>
      <c r="C245" s="1" t="s">
        <v>45</v>
      </c>
      <c r="D245" s="1">
        <v>13.6492</v>
      </c>
    </row>
    <row r="246" spans="1:4" ht="15">
      <c r="A246" s="1" t="s">
        <v>102</v>
      </c>
      <c r="B246" s="1"/>
      <c r="C246" s="1" t="s">
        <v>112</v>
      </c>
      <c r="D246" s="1">
        <v>0.06</v>
      </c>
    </row>
    <row r="247" spans="1:4" ht="15">
      <c r="A247" s="1" t="s">
        <v>103</v>
      </c>
      <c r="B247" s="1">
        <v>6.7</v>
      </c>
      <c r="C247" s="1" t="s">
        <v>7</v>
      </c>
      <c r="D247" s="1">
        <v>23.7758</v>
      </c>
    </row>
    <row r="248" spans="1:4" ht="15">
      <c r="A248" s="1" t="s">
        <v>103</v>
      </c>
      <c r="B248" s="1"/>
      <c r="C248" s="1" t="s">
        <v>112</v>
      </c>
      <c r="D248" s="1">
        <v>0.123</v>
      </c>
    </row>
    <row r="249" spans="1:4" ht="15">
      <c r="A249" s="1" t="s">
        <v>103</v>
      </c>
      <c r="B249" s="1"/>
      <c r="C249" s="1" t="s">
        <v>120</v>
      </c>
      <c r="D249" s="1" t="s">
        <v>5</v>
      </c>
    </row>
    <row r="250" spans="1:4" ht="15">
      <c r="A250" s="1" t="s">
        <v>104</v>
      </c>
      <c r="B250" s="1">
        <v>6.8</v>
      </c>
      <c r="C250" s="1" t="s">
        <v>112</v>
      </c>
      <c r="D250" s="1" t="s">
        <v>5</v>
      </c>
    </row>
    <row r="251" spans="1:4" ht="15">
      <c r="A251" s="1" t="s">
        <v>104</v>
      </c>
      <c r="B251" s="1"/>
      <c r="C251" s="1" t="s">
        <v>7</v>
      </c>
      <c r="D251" s="1">
        <v>4.8725</v>
      </c>
    </row>
    <row r="252" spans="1:4" ht="15">
      <c r="A252" s="1" t="s">
        <v>105</v>
      </c>
      <c r="B252" s="1">
        <v>0</v>
      </c>
      <c r="C252" s="1" t="s">
        <v>110</v>
      </c>
      <c r="D252" s="1">
        <v>5.1861</v>
      </c>
    </row>
    <row r="253" spans="1:4" ht="15">
      <c r="A253" s="1" t="s">
        <v>105</v>
      </c>
      <c r="B253" s="1"/>
      <c r="C253" s="1" t="s">
        <v>7</v>
      </c>
      <c r="D253" s="4" t="s">
        <v>144</v>
      </c>
    </row>
    <row r="254" spans="1:4" ht="15">
      <c r="A254" s="1" t="s">
        <v>105</v>
      </c>
      <c r="B254" s="1"/>
      <c r="C254" s="1" t="s">
        <v>32</v>
      </c>
      <c r="D254" s="1">
        <v>0.1011</v>
      </c>
    </row>
    <row r="255" spans="1:4" ht="15">
      <c r="A255" s="1" t="s">
        <v>105</v>
      </c>
      <c r="B255" s="1"/>
      <c r="C255" s="1" t="s">
        <v>122</v>
      </c>
      <c r="D255" s="1">
        <v>2.1984</v>
      </c>
    </row>
    <row r="256" spans="1:4" ht="15">
      <c r="A256" s="1" t="s">
        <v>105</v>
      </c>
      <c r="B256" s="1"/>
      <c r="C256" s="1" t="s">
        <v>111</v>
      </c>
      <c r="D256" s="1">
        <v>0.359</v>
      </c>
    </row>
    <row r="257" spans="1:4" ht="15">
      <c r="A257" s="1" t="s">
        <v>105</v>
      </c>
      <c r="B257" s="1"/>
      <c r="C257" s="1" t="s">
        <v>124</v>
      </c>
      <c r="D257" s="1">
        <v>3.132</v>
      </c>
    </row>
    <row r="258" spans="1:4" ht="15">
      <c r="A258" s="1" t="s">
        <v>106</v>
      </c>
      <c r="B258" s="1">
        <v>0.1</v>
      </c>
      <c r="C258" s="1" t="s">
        <v>110</v>
      </c>
      <c r="D258" s="1">
        <v>3.2684</v>
      </c>
    </row>
    <row r="259" spans="1:4" ht="15">
      <c r="A259" s="1" t="s">
        <v>106</v>
      </c>
      <c r="B259" s="1"/>
      <c r="C259" s="1" t="s">
        <v>122</v>
      </c>
      <c r="D259" s="1" t="s">
        <v>5</v>
      </c>
    </row>
    <row r="260" spans="1:4" ht="15">
      <c r="A260" s="1" t="s">
        <v>106</v>
      </c>
      <c r="B260" s="1"/>
      <c r="C260" s="2" t="s">
        <v>6</v>
      </c>
      <c r="D260" s="1">
        <v>12.0074</v>
      </c>
    </row>
    <row r="261" spans="1:4" ht="15">
      <c r="A261" s="1" t="s">
        <v>106</v>
      </c>
      <c r="B261" s="1"/>
      <c r="C261" s="2" t="s">
        <v>45</v>
      </c>
      <c r="D261" s="1">
        <v>2.3272</v>
      </c>
    </row>
    <row r="262" spans="1:4" ht="15">
      <c r="A262" s="1" t="s">
        <v>107</v>
      </c>
      <c r="B262" s="1">
        <v>0.14</v>
      </c>
      <c r="C262" s="1" t="s">
        <v>110</v>
      </c>
      <c r="D262" s="1">
        <v>2.6716</v>
      </c>
    </row>
    <row r="263" spans="1:4" ht="15">
      <c r="A263" s="1" t="s">
        <v>107</v>
      </c>
      <c r="B263" s="1"/>
      <c r="C263" s="2" t="s">
        <v>6</v>
      </c>
      <c r="D263" s="1">
        <v>77.3138</v>
      </c>
    </row>
    <row r="264" spans="1:4" ht="15">
      <c r="A264" s="1" t="s">
        <v>107</v>
      </c>
      <c r="B264" s="1"/>
      <c r="C264" s="1" t="s">
        <v>112</v>
      </c>
      <c r="D264" s="1">
        <v>0.114</v>
      </c>
    </row>
    <row r="265" spans="1:4" ht="15">
      <c r="A265" s="1" t="s">
        <v>107</v>
      </c>
      <c r="B265" s="1"/>
      <c r="C265" s="1" t="s">
        <v>124</v>
      </c>
      <c r="D265" s="1" t="s">
        <v>5</v>
      </c>
    </row>
    <row r="266" spans="1:4" ht="15">
      <c r="A266" s="1" t="s">
        <v>108</v>
      </c>
      <c r="B266" s="1">
        <v>0.4</v>
      </c>
      <c r="C266" s="1" t="s">
        <v>6</v>
      </c>
      <c r="D266" s="1">
        <v>36.2223</v>
      </c>
    </row>
    <row r="267" spans="1:4" ht="15">
      <c r="A267" s="1" t="s">
        <v>108</v>
      </c>
      <c r="B267" s="1"/>
      <c r="C267" s="1" t="s">
        <v>122</v>
      </c>
      <c r="D267" s="1">
        <v>1.1824</v>
      </c>
    </row>
    <row r="268" spans="1:4" ht="15">
      <c r="A268" s="1" t="s">
        <v>108</v>
      </c>
      <c r="B268" s="1"/>
      <c r="C268" s="1" t="s">
        <v>112</v>
      </c>
      <c r="D268" s="1" t="s">
        <v>5</v>
      </c>
    </row>
    <row r="269" spans="1:4" ht="15">
      <c r="A269" s="1" t="s">
        <v>109</v>
      </c>
      <c r="B269" s="1">
        <v>3.4</v>
      </c>
      <c r="C269" s="1" t="s">
        <v>8</v>
      </c>
      <c r="D269" s="1">
        <v>10.0749</v>
      </c>
    </row>
    <row r="270" spans="1:4" ht="15">
      <c r="A270" s="1" t="s">
        <v>109</v>
      </c>
      <c r="B270" s="1"/>
      <c r="C270" s="1" t="s">
        <v>7</v>
      </c>
      <c r="D270" s="1">
        <v>1.1671</v>
      </c>
    </row>
    <row r="271" spans="1:4" ht="15">
      <c r="A271" s="1" t="s">
        <v>109</v>
      </c>
      <c r="B271" s="1"/>
      <c r="C271" s="1" t="s">
        <v>114</v>
      </c>
      <c r="D271" s="1">
        <v>0.0481</v>
      </c>
    </row>
    <row r="272" spans="1:4" ht="15">
      <c r="A272" s="1" t="s">
        <v>109</v>
      </c>
      <c r="B272" s="1"/>
      <c r="C272" s="1" t="s">
        <v>112</v>
      </c>
      <c r="D272" s="1">
        <v>0.2021</v>
      </c>
    </row>
    <row r="273" spans="1:3" ht="15">
      <c r="A273" s="1"/>
      <c r="B273" s="1"/>
      <c r="C273" s="1"/>
    </row>
    <row r="274" spans="1:4" ht="15">
      <c r="A274" s="1"/>
      <c r="B274" s="1"/>
      <c r="C274" s="1"/>
      <c r="D274" s="1"/>
    </row>
    <row r="275" spans="1:4" ht="15">
      <c r="A275" s="1"/>
      <c r="B275" s="1"/>
      <c r="C275" s="1"/>
      <c r="D275" s="1"/>
    </row>
    <row r="276" spans="1:4" ht="15">
      <c r="A276" s="1"/>
      <c r="B276" s="1"/>
      <c r="C276" s="1"/>
      <c r="D276" s="1"/>
    </row>
    <row r="277" spans="1:4" ht="15">
      <c r="A277" s="1"/>
      <c r="B277" s="1"/>
      <c r="C277" s="1"/>
      <c r="D277" s="1"/>
    </row>
    <row r="278" spans="1:4" ht="15">
      <c r="A278" s="1"/>
      <c r="B278" s="1"/>
      <c r="C278" s="1"/>
      <c r="D278" s="1"/>
    </row>
    <row r="279" spans="1:4" ht="15">
      <c r="A279" s="1"/>
      <c r="B279" s="1"/>
      <c r="C279" s="1"/>
      <c r="D279" s="1"/>
    </row>
    <row r="280" spans="1:4" ht="15">
      <c r="A280" s="1"/>
      <c r="B280" s="1"/>
      <c r="C280" s="1"/>
      <c r="D280" s="1"/>
    </row>
    <row r="281" spans="1:4" ht="15">
      <c r="A281" s="1"/>
      <c r="B281" s="1"/>
      <c r="C281" s="1"/>
      <c r="D281" s="1"/>
    </row>
    <row r="282" spans="1:4" ht="15">
      <c r="A282" s="1"/>
      <c r="B282" s="1"/>
      <c r="C282" s="1"/>
      <c r="D282" s="1"/>
    </row>
    <row r="283" spans="1:4" ht="15">
      <c r="A283" s="1"/>
      <c r="B283" s="1"/>
      <c r="C283" s="1"/>
      <c r="D283" s="1"/>
    </row>
    <row r="284" spans="1:4" ht="15">
      <c r="A284" s="1"/>
      <c r="B284" s="1"/>
      <c r="C284" s="1"/>
      <c r="D284" s="1"/>
    </row>
    <row r="285" spans="1:4" ht="15">
      <c r="A285" s="1"/>
      <c r="B285" s="1"/>
      <c r="C285" s="1"/>
      <c r="D285" s="1"/>
    </row>
    <row r="286" spans="1:4" ht="15">
      <c r="A286" s="1"/>
      <c r="B286" s="1"/>
      <c r="C286" s="1"/>
      <c r="D286" s="1"/>
    </row>
    <row r="287" spans="1:4" ht="15">
      <c r="A287" s="1"/>
      <c r="B287" s="1"/>
      <c r="C287" s="1"/>
      <c r="D287" s="1"/>
    </row>
    <row r="288" spans="1:4" ht="15">
      <c r="A288" s="1"/>
      <c r="B288" s="1"/>
      <c r="C288" s="1"/>
      <c r="D288" s="1"/>
    </row>
    <row r="289" spans="1:4" ht="15">
      <c r="A289" s="1"/>
      <c r="B289" s="1"/>
      <c r="C289" s="1"/>
      <c r="D289" s="1"/>
    </row>
    <row r="290" spans="1:4" ht="15">
      <c r="A290" s="1"/>
      <c r="B290" s="1"/>
      <c r="C290" s="1"/>
      <c r="D290" s="1"/>
    </row>
    <row r="291" spans="1:4" ht="15">
      <c r="A291" s="1"/>
      <c r="B291" s="1"/>
      <c r="C291" s="1"/>
      <c r="D291" s="1"/>
    </row>
    <row r="292" spans="1:4" ht="15">
      <c r="A292" s="1"/>
      <c r="B292" s="1"/>
      <c r="C292" s="1"/>
      <c r="D292" s="1"/>
    </row>
    <row r="293" spans="1:4" ht="15">
      <c r="A293" s="1"/>
      <c r="B293" s="1"/>
      <c r="C293" s="1"/>
      <c r="D293" s="1"/>
    </row>
    <row r="294" spans="1:4" ht="15">
      <c r="A294" s="1"/>
      <c r="B294" s="1"/>
      <c r="C294" s="1"/>
      <c r="D294" s="1"/>
    </row>
    <row r="295" spans="1:4" ht="15">
      <c r="A295" s="1"/>
      <c r="B295" s="1"/>
      <c r="C295" s="1"/>
      <c r="D295" s="1"/>
    </row>
    <row r="296" spans="1:4" ht="15">
      <c r="A296" s="1"/>
      <c r="B296" s="1"/>
      <c r="C296" s="1"/>
      <c r="D296" s="1"/>
    </row>
    <row r="297" spans="1:4" ht="15">
      <c r="A297" s="1"/>
      <c r="B297" s="1"/>
      <c r="C297" s="1"/>
      <c r="D297" s="1"/>
    </row>
    <row r="298" spans="1:4" ht="15">
      <c r="A298" s="1"/>
      <c r="B298" s="1"/>
      <c r="C298" s="1"/>
      <c r="D298" s="1"/>
    </row>
    <row r="299" spans="1:4" ht="15">
      <c r="A299" s="1"/>
      <c r="B299" s="1"/>
      <c r="C299" s="1"/>
      <c r="D299" s="1"/>
    </row>
    <row r="300" spans="1:4" ht="15">
      <c r="A300" s="1"/>
      <c r="B300" s="1"/>
      <c r="C300" s="1"/>
      <c r="D300" s="1"/>
    </row>
    <row r="301" spans="1:4" ht="15">
      <c r="A301" s="1"/>
      <c r="B301" s="1"/>
      <c r="C301" s="1"/>
      <c r="D301" s="1"/>
    </row>
    <row r="302" spans="1:4" ht="15">
      <c r="A302" s="1"/>
      <c r="B302" s="1"/>
      <c r="C302" s="1"/>
      <c r="D302" s="1"/>
    </row>
    <row r="303" spans="1:4" ht="15">
      <c r="A303" s="1"/>
      <c r="B303" s="1"/>
      <c r="C303" s="1"/>
      <c r="D303" s="1"/>
    </row>
    <row r="304" spans="1:4" ht="15">
      <c r="A304" s="1"/>
      <c r="B304" s="1"/>
      <c r="C304" s="1"/>
      <c r="D304" s="1"/>
    </row>
    <row r="305" spans="1:4" ht="15">
      <c r="A305" s="1"/>
      <c r="B305" s="1"/>
      <c r="C305" s="1"/>
      <c r="D305" s="1"/>
    </row>
    <row r="306" spans="1:4" ht="15">
      <c r="A306" s="1"/>
      <c r="B306" s="1"/>
      <c r="C306" s="1"/>
      <c r="D306" s="1"/>
    </row>
    <row r="307" spans="1:4" ht="15">
      <c r="A307" s="1"/>
      <c r="B307" s="1"/>
      <c r="C307" s="1"/>
      <c r="D307" s="1"/>
    </row>
    <row r="308" spans="1:4" ht="15">
      <c r="A308" s="1"/>
      <c r="B308" s="1"/>
      <c r="C308" s="1"/>
      <c r="D308" s="1"/>
    </row>
    <row r="309" spans="1:4" ht="15">
      <c r="A309" s="1"/>
      <c r="B309" s="1"/>
      <c r="C309" s="1"/>
      <c r="D309" s="1"/>
    </row>
    <row r="310" spans="1:4" ht="15">
      <c r="A310" s="1"/>
      <c r="B310" s="1"/>
      <c r="C310" s="1"/>
      <c r="D310" s="1"/>
    </row>
    <row r="311" spans="1:4" ht="15">
      <c r="A311" s="1"/>
      <c r="B311" s="1"/>
      <c r="C311" s="1"/>
      <c r="D311" s="1"/>
    </row>
    <row r="312" spans="1:4" ht="15">
      <c r="A312" s="1"/>
      <c r="B312" s="1"/>
      <c r="C312" s="1"/>
      <c r="D312" s="1"/>
    </row>
    <row r="313" spans="1:4" ht="15">
      <c r="A313" s="1"/>
      <c r="B313" s="1"/>
      <c r="C313" s="1"/>
      <c r="D313" s="1"/>
    </row>
    <row r="314" spans="1:4" ht="15">
      <c r="A314" s="1"/>
      <c r="B314" s="1"/>
      <c r="C314" s="1"/>
      <c r="D314" s="1"/>
    </row>
    <row r="315" spans="1:4" ht="15">
      <c r="A315" s="1"/>
      <c r="B315" s="1"/>
      <c r="C315" s="1"/>
      <c r="D315" s="1"/>
    </row>
    <row r="316" spans="1:4" ht="15">
      <c r="A316" s="1"/>
      <c r="B316" s="1"/>
      <c r="C316" s="1"/>
      <c r="D316" s="1"/>
    </row>
    <row r="317" spans="1:4" ht="15">
      <c r="A317" s="1"/>
      <c r="B317" s="1"/>
      <c r="C317" s="1"/>
      <c r="D317" s="1"/>
    </row>
    <row r="318" spans="1:4" ht="15">
      <c r="A318" s="1"/>
      <c r="B318" s="1"/>
      <c r="C318" s="1"/>
      <c r="D318" s="1"/>
    </row>
    <row r="319" spans="1:4" ht="15">
      <c r="A319" s="1"/>
      <c r="B319" s="1"/>
      <c r="C319" s="1"/>
      <c r="D319" s="1"/>
    </row>
    <row r="320" spans="1:4" ht="15">
      <c r="A320" s="1"/>
      <c r="B320" s="1"/>
      <c r="C320" s="1"/>
      <c r="D320" s="1"/>
    </row>
    <row r="321" spans="1:4" ht="15">
      <c r="A321" s="1"/>
      <c r="B321" s="1"/>
      <c r="C321" s="1"/>
      <c r="D321" s="1"/>
    </row>
    <row r="322" spans="1:4" ht="15">
      <c r="A322" s="1"/>
      <c r="B322" s="1"/>
      <c r="C322" s="1"/>
      <c r="D322" s="1"/>
    </row>
    <row r="323" spans="1:4" ht="15">
      <c r="A323" s="1"/>
      <c r="B323" s="1"/>
      <c r="C323" s="1"/>
      <c r="D323" s="1"/>
    </row>
    <row r="324" spans="1:4" ht="15">
      <c r="A324" s="1"/>
      <c r="B324" s="1"/>
      <c r="C324" s="1"/>
      <c r="D324" s="1"/>
    </row>
    <row r="325" spans="1:4" ht="15">
      <c r="A325" s="1"/>
      <c r="B325" s="1"/>
      <c r="C325" s="1"/>
      <c r="D325" s="1"/>
    </row>
    <row r="326" spans="1:4" ht="15">
      <c r="A326" s="1"/>
      <c r="B326" s="1"/>
      <c r="C326" s="1"/>
      <c r="D326" s="1"/>
    </row>
    <row r="327" spans="1:4" ht="15">
      <c r="A327" s="1"/>
      <c r="B327" s="1"/>
      <c r="C327" s="1"/>
      <c r="D32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2"/>
  <sheetViews>
    <sheetView workbookViewId="0" topLeftCell="A1">
      <selection activeCell="D1" sqref="A1:D16384"/>
    </sheetView>
  </sheetViews>
  <sheetFormatPr defaultColWidth="9.140625" defaultRowHeight="12.75"/>
  <cols>
    <col min="1" max="1" width="29.421875" style="1" customWidth="1"/>
    <col min="2" max="2" width="15.7109375" style="1" customWidth="1"/>
    <col min="3" max="3" width="11.7109375" style="5" customWidth="1"/>
    <col min="4" max="4" width="11.7109375" style="1" customWidth="1"/>
  </cols>
  <sheetData>
    <row r="1" spans="1:4" ht="15">
      <c r="A1" s="1" t="s">
        <v>2</v>
      </c>
      <c r="B1" s="1" t="s">
        <v>3</v>
      </c>
      <c r="C1" s="5" t="s">
        <v>0</v>
      </c>
      <c r="D1" s="1" t="s">
        <v>1</v>
      </c>
    </row>
    <row r="2" spans="1:3" ht="15">
      <c r="A2" s="1" t="s">
        <v>126</v>
      </c>
      <c r="B2" s="1">
        <v>20.7659</v>
      </c>
      <c r="C2" s="5" t="s">
        <v>4</v>
      </c>
    </row>
    <row r="3" spans="1:4" ht="15">
      <c r="A3" s="1" t="s">
        <v>126</v>
      </c>
      <c r="B3" s="1">
        <v>34.1192</v>
      </c>
      <c r="C3" s="5" t="s">
        <v>9</v>
      </c>
      <c r="D3" s="1">
        <v>1.4</v>
      </c>
    </row>
    <row r="4" spans="1:3" ht="15">
      <c r="A4" s="1" t="s">
        <v>126</v>
      </c>
      <c r="B4" s="1">
        <v>19.5036</v>
      </c>
      <c r="C4" s="5" t="s">
        <v>10</v>
      </c>
    </row>
    <row r="5" spans="1:3" ht="15">
      <c r="A5" s="1" t="s">
        <v>126</v>
      </c>
      <c r="B5" s="1">
        <v>25.979</v>
      </c>
      <c r="C5" s="5" t="s">
        <v>12</v>
      </c>
    </row>
    <row r="6" spans="1:3" ht="15">
      <c r="A6" s="1" t="s">
        <v>126</v>
      </c>
      <c r="B6" s="1">
        <v>2.1922</v>
      </c>
      <c r="C6" s="5" t="s">
        <v>21</v>
      </c>
    </row>
    <row r="7" spans="1:4" ht="15">
      <c r="A7" s="1" t="s">
        <v>126</v>
      </c>
      <c r="B7" s="1">
        <v>33.6035</v>
      </c>
      <c r="C7" s="5" t="s">
        <v>33</v>
      </c>
      <c r="D7" s="1">
        <v>2.1</v>
      </c>
    </row>
    <row r="8" spans="1:3" ht="15">
      <c r="A8" s="1" t="s">
        <v>126</v>
      </c>
      <c r="B8" s="1">
        <v>112.833</v>
      </c>
      <c r="C8" s="5" t="s">
        <v>44</v>
      </c>
    </row>
    <row r="9" spans="1:3" ht="15">
      <c r="A9" s="1" t="s">
        <v>126</v>
      </c>
      <c r="B9" s="1">
        <v>11.9364</v>
      </c>
      <c r="C9" s="5" t="s">
        <v>48</v>
      </c>
    </row>
    <row r="10" spans="1:3" ht="15">
      <c r="A10" s="1" t="s">
        <v>126</v>
      </c>
      <c r="B10" s="1">
        <v>4.0471</v>
      </c>
      <c r="C10" s="5" t="s">
        <v>57</v>
      </c>
    </row>
    <row r="11" spans="1:3" ht="15">
      <c r="A11" s="1" t="s">
        <v>126</v>
      </c>
      <c r="B11" s="1">
        <v>26.325</v>
      </c>
      <c r="C11" s="5" t="s">
        <v>64</v>
      </c>
    </row>
    <row r="12" spans="1:3" ht="15">
      <c r="A12" s="1" t="s">
        <v>126</v>
      </c>
      <c r="B12" s="1">
        <v>92.5202</v>
      </c>
      <c r="C12" s="5" t="s">
        <v>67</v>
      </c>
    </row>
    <row r="13" spans="1:3" ht="15">
      <c r="A13" s="1" t="s">
        <v>126</v>
      </c>
      <c r="B13" s="1">
        <v>36.7161</v>
      </c>
      <c r="C13" s="5" t="s">
        <v>68</v>
      </c>
    </row>
    <row r="14" spans="1:4" ht="15">
      <c r="A14" s="1" t="s">
        <v>126</v>
      </c>
      <c r="B14" s="1">
        <v>47.3638</v>
      </c>
      <c r="C14" s="5" t="s">
        <v>78</v>
      </c>
      <c r="D14" s="1">
        <v>2.7</v>
      </c>
    </row>
    <row r="15" spans="1:3" ht="15">
      <c r="A15" s="1" t="s">
        <v>126</v>
      </c>
      <c r="B15" s="1">
        <v>2.5065</v>
      </c>
      <c r="C15" s="5" t="s">
        <v>79</v>
      </c>
    </row>
    <row r="16" spans="1:4" ht="15">
      <c r="A16" s="1" t="s">
        <v>126</v>
      </c>
      <c r="B16" s="1" t="s">
        <v>5</v>
      </c>
      <c r="C16" s="5" t="s">
        <v>84</v>
      </c>
      <c r="D16" s="1">
        <v>6.7</v>
      </c>
    </row>
    <row r="17" spans="1:3" ht="15">
      <c r="A17" s="1" t="s">
        <v>126</v>
      </c>
      <c r="B17" s="1">
        <v>1.5408</v>
      </c>
      <c r="C17" s="5" t="s">
        <v>91</v>
      </c>
    </row>
    <row r="18" spans="1:4" ht="15">
      <c r="A18" s="1" t="s">
        <v>126</v>
      </c>
      <c r="B18" s="1">
        <v>58.0007</v>
      </c>
      <c r="C18" s="5" t="s">
        <v>96</v>
      </c>
      <c r="D18" s="1">
        <v>0.1</v>
      </c>
    </row>
    <row r="19" spans="1:4" ht="15">
      <c r="A19" s="1" t="s">
        <v>126</v>
      </c>
      <c r="B19" s="1">
        <v>45.7524</v>
      </c>
      <c r="C19" s="5" t="s">
        <v>100</v>
      </c>
      <c r="D19" s="1">
        <v>2.1</v>
      </c>
    </row>
    <row r="20" spans="1:3" ht="15">
      <c r="A20" s="1" t="s">
        <v>126</v>
      </c>
      <c r="B20" s="1">
        <v>12.0074</v>
      </c>
      <c r="C20" s="5" t="s">
        <v>106</v>
      </c>
    </row>
    <row r="21" spans="1:3" ht="15">
      <c r="A21" s="1" t="s">
        <v>126</v>
      </c>
      <c r="B21" s="1">
        <v>77.3138</v>
      </c>
      <c r="C21" s="5" t="s">
        <v>107</v>
      </c>
    </row>
    <row r="22" spans="1:4" ht="15">
      <c r="A22" s="1" t="s">
        <v>126</v>
      </c>
      <c r="B22" s="1">
        <v>36.2223</v>
      </c>
      <c r="C22" s="5" t="s">
        <v>108</v>
      </c>
      <c r="D22" s="1">
        <v>0.4</v>
      </c>
    </row>
    <row r="23" spans="1:4" ht="15">
      <c r="A23" s="1" t="s">
        <v>127</v>
      </c>
      <c r="B23" s="1">
        <v>38.2344</v>
      </c>
      <c r="C23" s="5" t="s">
        <v>10</v>
      </c>
      <c r="D23" s="1">
        <v>2.8</v>
      </c>
    </row>
    <row r="24" spans="1:3" ht="15">
      <c r="A24" s="1" t="s">
        <v>127</v>
      </c>
      <c r="B24" s="1">
        <v>7.7885</v>
      </c>
      <c r="C24" s="5" t="s">
        <v>13</v>
      </c>
    </row>
    <row r="25" spans="1:3" ht="15">
      <c r="A25" s="1" t="s">
        <v>127</v>
      </c>
      <c r="B25" s="1">
        <v>28.9655</v>
      </c>
      <c r="C25" s="5" t="s">
        <v>20</v>
      </c>
    </row>
    <row r="26" spans="1:4" ht="15">
      <c r="A26" s="1" t="s">
        <v>127</v>
      </c>
      <c r="B26" s="1">
        <v>31.7771</v>
      </c>
      <c r="C26" s="5" t="s">
        <v>35</v>
      </c>
      <c r="D26" s="1">
        <v>0.3</v>
      </c>
    </row>
    <row r="27" spans="1:3" ht="15">
      <c r="A27" s="1" t="s">
        <v>127</v>
      </c>
      <c r="B27" s="4" t="s">
        <v>144</v>
      </c>
      <c r="C27" s="5" t="s">
        <v>46</v>
      </c>
    </row>
    <row r="28" spans="1:3" ht="15">
      <c r="A28" s="1" t="s">
        <v>127</v>
      </c>
      <c r="B28" s="1">
        <v>26.4047</v>
      </c>
      <c r="C28" s="5" t="s">
        <v>56</v>
      </c>
    </row>
    <row r="29" spans="1:3" ht="15">
      <c r="A29" s="1" t="s">
        <v>127</v>
      </c>
      <c r="B29" s="1">
        <v>59.1755</v>
      </c>
      <c r="C29" s="5" t="s">
        <v>57</v>
      </c>
    </row>
    <row r="30" spans="1:4" ht="15">
      <c r="A30" s="1" t="s">
        <v>127</v>
      </c>
      <c r="B30" s="1" t="s">
        <v>5</v>
      </c>
      <c r="C30" s="5" t="s">
        <v>74</v>
      </c>
      <c r="D30" s="1">
        <v>0.1</v>
      </c>
    </row>
    <row r="31" spans="1:3" ht="15">
      <c r="A31" s="1" t="s">
        <v>127</v>
      </c>
      <c r="B31" s="1">
        <v>4.0311</v>
      </c>
      <c r="C31" s="5" t="s">
        <v>76</v>
      </c>
    </row>
    <row r="32" spans="1:3" ht="15">
      <c r="A32" s="1" t="s">
        <v>127</v>
      </c>
      <c r="B32" s="1" t="s">
        <v>5</v>
      </c>
      <c r="C32" s="5" t="s">
        <v>86</v>
      </c>
    </row>
    <row r="33" spans="1:3" ht="15">
      <c r="A33" s="1" t="s">
        <v>127</v>
      </c>
      <c r="B33" s="1" t="s">
        <v>5</v>
      </c>
      <c r="C33" s="5" t="s">
        <v>87</v>
      </c>
    </row>
    <row r="34" spans="1:3" ht="15">
      <c r="A34" s="1" t="s">
        <v>127</v>
      </c>
      <c r="B34" s="1" t="s">
        <v>5</v>
      </c>
      <c r="C34" s="5" t="s">
        <v>95</v>
      </c>
    </row>
    <row r="35" spans="1:4" ht="15">
      <c r="A35" s="1" t="s">
        <v>128</v>
      </c>
      <c r="B35" s="1">
        <v>1.0155</v>
      </c>
      <c r="C35" s="5" t="s">
        <v>49</v>
      </c>
      <c r="D35" s="1">
        <v>5.2</v>
      </c>
    </row>
    <row r="36" spans="1:3" ht="15">
      <c r="A36" s="1" t="s">
        <v>128</v>
      </c>
      <c r="B36" s="1">
        <v>3.6388</v>
      </c>
      <c r="C36" s="5" t="s">
        <v>90</v>
      </c>
    </row>
    <row r="37" spans="1:3" ht="15">
      <c r="A37" s="1" t="s">
        <v>128</v>
      </c>
      <c r="B37" s="1">
        <v>0.6812</v>
      </c>
      <c r="C37" s="5" t="s">
        <v>96</v>
      </c>
    </row>
    <row r="38" spans="1:4" ht="15">
      <c r="A38" s="1" t="s">
        <v>128</v>
      </c>
      <c r="B38" s="1">
        <v>64.5269</v>
      </c>
      <c r="C38" s="5" t="s">
        <v>97</v>
      </c>
      <c r="D38" s="1">
        <v>0.1</v>
      </c>
    </row>
    <row r="39" spans="1:3" ht="15">
      <c r="A39" s="1" t="s">
        <v>128</v>
      </c>
      <c r="B39" s="1">
        <v>11.1695</v>
      </c>
      <c r="C39" s="5" t="s">
        <v>98</v>
      </c>
    </row>
    <row r="40" spans="1:4" ht="15">
      <c r="A40" s="1" t="s">
        <v>128</v>
      </c>
      <c r="B40" s="1">
        <v>14.5174</v>
      </c>
      <c r="C40" s="5" t="s">
        <v>99</v>
      </c>
      <c r="D40" s="1">
        <v>1.9</v>
      </c>
    </row>
    <row r="41" spans="1:4" ht="15">
      <c r="A41" s="1" t="s">
        <v>128</v>
      </c>
      <c r="B41" s="1">
        <v>34.9573</v>
      </c>
      <c r="C41" s="5" t="s">
        <v>102</v>
      </c>
      <c r="D41" s="1">
        <v>5.6</v>
      </c>
    </row>
    <row r="42" spans="1:4" ht="15">
      <c r="A42" s="1" t="s">
        <v>128</v>
      </c>
      <c r="B42" s="1">
        <v>23.7758</v>
      </c>
      <c r="C42" s="5" t="s">
        <v>103</v>
      </c>
      <c r="D42" s="1">
        <v>6.7</v>
      </c>
    </row>
    <row r="43" spans="1:3" ht="15">
      <c r="A43" s="1" t="s">
        <v>128</v>
      </c>
      <c r="B43" s="1">
        <v>4.8725</v>
      </c>
      <c r="C43" s="5" t="s">
        <v>104</v>
      </c>
    </row>
    <row r="44" spans="1:3" ht="15">
      <c r="A44" s="1" t="s">
        <v>128</v>
      </c>
      <c r="B44" s="4" t="s">
        <v>144</v>
      </c>
      <c r="C44" s="5" t="s">
        <v>105</v>
      </c>
    </row>
    <row r="45" spans="1:3" ht="15">
      <c r="A45" s="1" t="s">
        <v>128</v>
      </c>
      <c r="B45" s="1">
        <v>1.1671</v>
      </c>
      <c r="C45" s="5" t="s">
        <v>109</v>
      </c>
    </row>
    <row r="46" spans="1:3" ht="15">
      <c r="A46" s="1" t="s">
        <v>129</v>
      </c>
      <c r="B46" s="1" t="s">
        <v>5</v>
      </c>
      <c r="C46" s="5" t="s">
        <v>95</v>
      </c>
    </row>
    <row r="47" spans="1:3" ht="15">
      <c r="A47" s="1" t="s">
        <v>141</v>
      </c>
      <c r="B47" s="1" t="s">
        <v>5</v>
      </c>
      <c r="C47" s="5" t="s">
        <v>61</v>
      </c>
    </row>
    <row r="48" spans="1:4" ht="15">
      <c r="A48" s="1" t="s">
        <v>141</v>
      </c>
      <c r="B48" s="1" t="s">
        <v>5</v>
      </c>
      <c r="C48" s="5" t="s">
        <v>81</v>
      </c>
      <c r="D48" s="1">
        <v>6.8</v>
      </c>
    </row>
    <row r="49" spans="1:4" ht="15">
      <c r="A49" s="1" t="s">
        <v>141</v>
      </c>
      <c r="B49" s="1" t="s">
        <v>5</v>
      </c>
      <c r="C49" s="5" t="s">
        <v>83</v>
      </c>
      <c r="D49" s="1">
        <v>6.7</v>
      </c>
    </row>
    <row r="50" spans="1:4" ht="15">
      <c r="A50" s="1" t="s">
        <v>141</v>
      </c>
      <c r="B50" s="1" t="s">
        <v>5</v>
      </c>
      <c r="C50" s="5" t="s">
        <v>92</v>
      </c>
      <c r="D50" s="1">
        <v>6.6</v>
      </c>
    </row>
    <row r="51" spans="1:3" ht="15">
      <c r="A51" s="1" t="s">
        <v>141</v>
      </c>
      <c r="B51" s="1" t="s">
        <v>5</v>
      </c>
      <c r="C51" s="5" t="s">
        <v>103</v>
      </c>
    </row>
    <row r="52" spans="1:4" ht="15">
      <c r="A52" s="1" t="s">
        <v>147</v>
      </c>
      <c r="B52" s="1">
        <v>2.3448</v>
      </c>
      <c r="C52" s="5" t="s">
        <v>4</v>
      </c>
      <c r="D52" s="1">
        <v>0</v>
      </c>
    </row>
    <row r="53" spans="1:3" ht="15">
      <c r="A53" s="1" t="s">
        <v>147</v>
      </c>
      <c r="B53" s="1">
        <v>0.14</v>
      </c>
      <c r="C53" s="5" t="s">
        <v>10</v>
      </c>
    </row>
    <row r="54" spans="1:3" ht="15">
      <c r="A54" s="1" t="s">
        <v>147</v>
      </c>
      <c r="B54" s="1">
        <v>0.3424</v>
      </c>
      <c r="C54" s="5" t="s">
        <v>12</v>
      </c>
    </row>
    <row r="55" spans="1:3" ht="15">
      <c r="A55" s="1" t="s">
        <v>147</v>
      </c>
      <c r="B55" s="1">
        <v>0.9316</v>
      </c>
      <c r="C55" s="5" t="s">
        <v>15</v>
      </c>
    </row>
    <row r="56" spans="1:3" ht="15">
      <c r="A56" s="1" t="s">
        <v>147</v>
      </c>
      <c r="B56" s="1" t="s">
        <v>5</v>
      </c>
      <c r="C56" s="5" t="s">
        <v>16</v>
      </c>
    </row>
    <row r="57" spans="1:4" ht="15">
      <c r="A57" s="1" t="s">
        <v>147</v>
      </c>
      <c r="B57" s="1" t="s">
        <v>5</v>
      </c>
      <c r="C57" s="5" t="s">
        <v>17</v>
      </c>
      <c r="D57" s="1">
        <v>6.6</v>
      </c>
    </row>
    <row r="58" spans="1:3" ht="15">
      <c r="A58" s="1" t="s">
        <v>147</v>
      </c>
      <c r="B58" s="1" t="s">
        <v>5</v>
      </c>
      <c r="C58" s="5" t="s">
        <v>20</v>
      </c>
    </row>
    <row r="59" spans="1:3" ht="15">
      <c r="A59" s="1" t="s">
        <v>147</v>
      </c>
      <c r="B59" s="1">
        <v>0.5067</v>
      </c>
      <c r="C59" s="5" t="s">
        <v>21</v>
      </c>
    </row>
    <row r="60" spans="1:3" ht="15">
      <c r="A60" s="1" t="s">
        <v>147</v>
      </c>
      <c r="B60" s="1">
        <v>3.4607</v>
      </c>
      <c r="C60" s="5" t="s">
        <v>22</v>
      </c>
    </row>
    <row r="61" spans="1:3" ht="15">
      <c r="A61" s="1" t="s">
        <v>147</v>
      </c>
      <c r="B61" s="1">
        <v>0.2313</v>
      </c>
      <c r="C61" s="5" t="s">
        <v>33</v>
      </c>
    </row>
    <row r="62" spans="1:3" ht="15">
      <c r="A62" s="1" t="s">
        <v>147</v>
      </c>
      <c r="B62" s="1">
        <v>4.9644</v>
      </c>
      <c r="C62" s="5" t="s">
        <v>34</v>
      </c>
    </row>
    <row r="63" spans="1:3" ht="15">
      <c r="A63" s="1" t="s">
        <v>147</v>
      </c>
      <c r="B63" s="1">
        <v>3.6801</v>
      </c>
      <c r="C63" s="5" t="s">
        <v>43</v>
      </c>
    </row>
    <row r="64" spans="1:3" ht="15">
      <c r="A64" s="1" t="s">
        <v>147</v>
      </c>
      <c r="B64" s="1" t="s">
        <v>5</v>
      </c>
      <c r="C64" s="5" t="s">
        <v>72</v>
      </c>
    </row>
    <row r="65" spans="1:3" ht="15">
      <c r="A65" s="1" t="s">
        <v>148</v>
      </c>
      <c r="B65" s="1">
        <v>1.6244</v>
      </c>
      <c r="C65" s="5" t="s">
        <v>100</v>
      </c>
    </row>
    <row r="66" spans="1:3" ht="15">
      <c r="A66" s="1" t="s">
        <v>131</v>
      </c>
      <c r="B66" s="1">
        <v>0.2721</v>
      </c>
      <c r="C66" s="5" t="s">
        <v>4</v>
      </c>
    </row>
    <row r="67" spans="1:3" ht="15">
      <c r="A67" s="1" t="s">
        <v>125</v>
      </c>
      <c r="B67" s="1">
        <v>4.1654</v>
      </c>
      <c r="C67" s="5" t="s">
        <v>4</v>
      </c>
    </row>
    <row r="68" spans="1:3" ht="15">
      <c r="A68" s="1" t="s">
        <v>125</v>
      </c>
      <c r="B68" s="1">
        <v>0.7473</v>
      </c>
      <c r="C68" s="5" t="s">
        <v>10</v>
      </c>
    </row>
    <row r="69" spans="1:3" ht="15">
      <c r="A69" s="1" t="s">
        <v>125</v>
      </c>
      <c r="B69" s="1" t="s">
        <v>5</v>
      </c>
      <c r="C69" s="5" t="s">
        <v>12</v>
      </c>
    </row>
    <row r="70" spans="1:4" ht="15">
      <c r="A70" s="1" t="s">
        <v>125</v>
      </c>
      <c r="B70" s="1">
        <v>13.3445</v>
      </c>
      <c r="C70" s="5" t="s">
        <v>19</v>
      </c>
      <c r="D70" s="1">
        <v>0.5</v>
      </c>
    </row>
    <row r="71" spans="1:3" ht="15">
      <c r="A71" s="1" t="s">
        <v>125</v>
      </c>
      <c r="B71" s="1">
        <v>5.5399</v>
      </c>
      <c r="C71" s="5" t="s">
        <v>20</v>
      </c>
    </row>
    <row r="72" spans="1:4" ht="15">
      <c r="A72" s="1" t="s">
        <v>125</v>
      </c>
      <c r="B72" s="1">
        <v>2.8222</v>
      </c>
      <c r="C72" s="5" t="s">
        <v>21</v>
      </c>
      <c r="D72" s="1">
        <v>2.9</v>
      </c>
    </row>
    <row r="73" spans="1:3" ht="15">
      <c r="A73" s="1" t="s">
        <v>125</v>
      </c>
      <c r="B73" s="1">
        <v>10.4511</v>
      </c>
      <c r="C73" s="5" t="s">
        <v>22</v>
      </c>
    </row>
    <row r="74" spans="1:3" ht="15">
      <c r="A74" s="1" t="s">
        <v>125</v>
      </c>
      <c r="B74" s="1">
        <v>3.7183</v>
      </c>
      <c r="C74" s="5" t="s">
        <v>23</v>
      </c>
    </row>
    <row r="75" spans="1:3" ht="15">
      <c r="A75" s="1" t="s">
        <v>125</v>
      </c>
      <c r="B75" s="1">
        <v>0.2443</v>
      </c>
      <c r="C75" s="5" t="s">
        <v>24</v>
      </c>
    </row>
    <row r="76" spans="1:4" ht="15">
      <c r="A76" s="1" t="s">
        <v>125</v>
      </c>
      <c r="B76" s="1">
        <v>15.1675</v>
      </c>
      <c r="C76" s="5" t="s">
        <v>30</v>
      </c>
      <c r="D76" s="1">
        <v>0.5</v>
      </c>
    </row>
    <row r="77" spans="1:3" ht="15">
      <c r="A77" s="1" t="s">
        <v>125</v>
      </c>
      <c r="B77" s="1">
        <v>1.5927</v>
      </c>
      <c r="C77" s="5" t="s">
        <v>33</v>
      </c>
    </row>
    <row r="78" spans="1:3" ht="15">
      <c r="A78" s="1" t="s">
        <v>125</v>
      </c>
      <c r="B78" s="1">
        <v>9.0776</v>
      </c>
      <c r="C78" s="5" t="s">
        <v>34</v>
      </c>
    </row>
    <row r="79" spans="1:3" ht="15">
      <c r="A79" s="1" t="s">
        <v>125</v>
      </c>
      <c r="B79" s="1">
        <v>0.4988</v>
      </c>
      <c r="C79" s="5" t="s">
        <v>36</v>
      </c>
    </row>
    <row r="80" spans="1:4" ht="15">
      <c r="A80" s="1" t="s">
        <v>125</v>
      </c>
      <c r="B80" s="1">
        <v>1.4305</v>
      </c>
      <c r="C80" s="5" t="s">
        <v>37</v>
      </c>
      <c r="D80" s="1">
        <v>3.7</v>
      </c>
    </row>
    <row r="81" spans="1:4" ht="15">
      <c r="A81" s="1" t="s">
        <v>125</v>
      </c>
      <c r="B81" s="1">
        <v>0.2569</v>
      </c>
      <c r="C81" s="5" t="s">
        <v>43</v>
      </c>
      <c r="D81" s="1">
        <v>0.05</v>
      </c>
    </row>
    <row r="82" spans="1:3" ht="15">
      <c r="A82" s="1" t="s">
        <v>125</v>
      </c>
      <c r="B82" s="1">
        <v>5.3185</v>
      </c>
      <c r="C82" s="5" t="s">
        <v>44</v>
      </c>
    </row>
    <row r="83" spans="1:3" ht="15">
      <c r="A83" s="1" t="s">
        <v>125</v>
      </c>
      <c r="B83" s="1">
        <v>0.1264</v>
      </c>
      <c r="C83" s="5" t="s">
        <v>46</v>
      </c>
    </row>
    <row r="84" spans="1:3" ht="15">
      <c r="A84" s="1" t="s">
        <v>125</v>
      </c>
      <c r="B84" s="1">
        <v>7.0848</v>
      </c>
      <c r="C84" s="5" t="s">
        <v>47</v>
      </c>
    </row>
    <row r="85" spans="1:4" ht="15">
      <c r="A85" s="1" t="s">
        <v>125</v>
      </c>
      <c r="B85" s="1">
        <v>21.7802</v>
      </c>
      <c r="C85" s="5" t="s">
        <v>48</v>
      </c>
      <c r="D85" s="1">
        <v>0.3</v>
      </c>
    </row>
    <row r="86" spans="1:3" ht="15">
      <c r="A86" s="1" t="s">
        <v>125</v>
      </c>
      <c r="B86" s="1">
        <v>0.1642</v>
      </c>
      <c r="C86" s="5" t="s">
        <v>49</v>
      </c>
    </row>
    <row r="87" spans="1:3" ht="15">
      <c r="A87" s="1" t="s">
        <v>125</v>
      </c>
      <c r="B87" s="1">
        <v>3.8656</v>
      </c>
      <c r="C87" s="5" t="s">
        <v>54</v>
      </c>
    </row>
    <row r="88" spans="1:3" ht="15">
      <c r="A88" s="1" t="s">
        <v>125</v>
      </c>
      <c r="B88" s="1">
        <v>12.3814</v>
      </c>
      <c r="C88" s="5" t="s">
        <v>55</v>
      </c>
    </row>
    <row r="89" spans="1:3" ht="15">
      <c r="A89" s="1" t="s">
        <v>125</v>
      </c>
      <c r="B89" s="1">
        <v>0.4287</v>
      </c>
      <c r="C89" s="5" t="s">
        <v>57</v>
      </c>
    </row>
    <row r="90" spans="1:3" ht="15">
      <c r="A90" s="1" t="s">
        <v>125</v>
      </c>
      <c r="B90" s="1">
        <v>27.4345</v>
      </c>
      <c r="C90" s="5" t="s">
        <v>58</v>
      </c>
    </row>
    <row r="91" spans="1:3" ht="15">
      <c r="A91" s="1" t="s">
        <v>125</v>
      </c>
      <c r="B91" s="1">
        <v>1.0826</v>
      </c>
      <c r="C91" s="5" t="s">
        <v>64</v>
      </c>
    </row>
    <row r="92" spans="1:3" ht="15">
      <c r="A92" s="1" t="s">
        <v>125</v>
      </c>
      <c r="B92" s="1">
        <v>5.5842</v>
      </c>
      <c r="C92" s="5" t="s">
        <v>65</v>
      </c>
    </row>
    <row r="93" spans="1:3" ht="15">
      <c r="A93" s="1" t="s">
        <v>125</v>
      </c>
      <c r="B93" s="1">
        <v>21.1465</v>
      </c>
      <c r="C93" s="5" t="s">
        <v>66</v>
      </c>
    </row>
    <row r="94" spans="1:3" ht="15">
      <c r="A94" s="1" t="s">
        <v>125</v>
      </c>
      <c r="B94" s="1">
        <v>1.8039</v>
      </c>
      <c r="C94" s="5" t="s">
        <v>67</v>
      </c>
    </row>
    <row r="95" spans="1:3" ht="15">
      <c r="A95" s="1" t="s">
        <v>125</v>
      </c>
      <c r="B95" s="1">
        <v>4.1588</v>
      </c>
      <c r="C95" s="5" t="s">
        <v>68</v>
      </c>
    </row>
    <row r="96" spans="1:3" ht="15">
      <c r="A96" s="1" t="s">
        <v>125</v>
      </c>
      <c r="B96" s="1">
        <v>3.3815</v>
      </c>
      <c r="C96" s="5" t="s">
        <v>74</v>
      </c>
    </row>
    <row r="97" spans="1:3" ht="15">
      <c r="A97" s="1" t="s">
        <v>125</v>
      </c>
      <c r="B97" s="1">
        <v>6.7107</v>
      </c>
      <c r="C97" s="5" t="s">
        <v>75</v>
      </c>
    </row>
    <row r="98" spans="1:4" ht="15">
      <c r="A98" s="1" t="s">
        <v>125</v>
      </c>
      <c r="B98" s="1">
        <v>6.0862</v>
      </c>
      <c r="C98" s="5" t="s">
        <v>76</v>
      </c>
      <c r="D98" s="1">
        <v>1.8</v>
      </c>
    </row>
    <row r="99" spans="1:4" ht="15">
      <c r="A99" s="1" t="s">
        <v>125</v>
      </c>
      <c r="B99" s="1">
        <v>0.711</v>
      </c>
      <c r="C99" s="5" t="s">
        <v>77</v>
      </c>
      <c r="D99" s="1">
        <v>2.4</v>
      </c>
    </row>
    <row r="100" spans="1:3" ht="15">
      <c r="A100" s="1" t="s">
        <v>125</v>
      </c>
      <c r="B100" s="1">
        <f>34.1174-2.0495</f>
        <v>32.0679</v>
      </c>
      <c r="C100" s="5" t="s">
        <v>78</v>
      </c>
    </row>
    <row r="101" spans="1:4" ht="15">
      <c r="A101" s="1" t="s">
        <v>125</v>
      </c>
      <c r="B101" s="1">
        <v>10.4979</v>
      </c>
      <c r="C101" s="5" t="s">
        <v>85</v>
      </c>
      <c r="D101" s="1">
        <v>0.5</v>
      </c>
    </row>
    <row r="102" spans="1:4" ht="15">
      <c r="A102" s="1" t="s">
        <v>125</v>
      </c>
      <c r="B102" s="1">
        <v>1.2501</v>
      </c>
      <c r="C102" s="5" t="s">
        <v>86</v>
      </c>
      <c r="D102" s="1">
        <v>1.5</v>
      </c>
    </row>
    <row r="103" spans="1:4" ht="15">
      <c r="A103" s="1" t="s">
        <v>125</v>
      </c>
      <c r="B103" s="1" t="s">
        <v>5</v>
      </c>
      <c r="C103" s="5" t="s">
        <v>87</v>
      </c>
      <c r="D103" s="1">
        <v>2.1</v>
      </c>
    </row>
    <row r="104" spans="1:4" ht="15">
      <c r="A104" s="1" t="s">
        <v>125</v>
      </c>
      <c r="B104" s="1">
        <v>0.7294</v>
      </c>
      <c r="C104" s="5" t="s">
        <v>88</v>
      </c>
      <c r="D104" s="1">
        <v>2.3</v>
      </c>
    </row>
    <row r="105" spans="1:4" ht="15">
      <c r="A105" s="1" t="s">
        <v>125</v>
      </c>
      <c r="B105" s="1">
        <v>11.9547</v>
      </c>
      <c r="C105" s="5" t="s">
        <v>89</v>
      </c>
      <c r="D105" s="1">
        <v>2.5</v>
      </c>
    </row>
    <row r="106" spans="1:4" ht="15">
      <c r="A106" s="1" t="s">
        <v>125</v>
      </c>
      <c r="B106" s="1">
        <v>2.9473</v>
      </c>
      <c r="C106" s="5" t="s">
        <v>90</v>
      </c>
      <c r="D106" s="1">
        <v>2</v>
      </c>
    </row>
    <row r="107" spans="1:4" ht="15">
      <c r="A107" s="1" t="s">
        <v>125</v>
      </c>
      <c r="B107" s="1">
        <v>1.1471</v>
      </c>
      <c r="C107" s="5" t="s">
        <v>95</v>
      </c>
      <c r="D107" s="1">
        <v>0.005</v>
      </c>
    </row>
    <row r="108" spans="1:4" ht="15">
      <c r="A108" s="1" t="s">
        <v>125</v>
      </c>
      <c r="B108" s="1">
        <v>5.9378</v>
      </c>
      <c r="C108" s="5" t="s">
        <v>98</v>
      </c>
      <c r="D108" s="1">
        <v>0.5</v>
      </c>
    </row>
    <row r="109" spans="1:4" ht="15">
      <c r="A109" s="1" t="s">
        <v>125</v>
      </c>
      <c r="B109" s="1">
        <v>5.1861</v>
      </c>
      <c r="C109" s="5" t="s">
        <v>105</v>
      </c>
      <c r="D109" s="1">
        <v>0</v>
      </c>
    </row>
    <row r="110" spans="1:4" ht="15">
      <c r="A110" s="1" t="s">
        <v>125</v>
      </c>
      <c r="B110" s="1">
        <v>3.2684</v>
      </c>
      <c r="C110" s="5" t="s">
        <v>106</v>
      </c>
      <c r="D110" s="1">
        <v>0.1</v>
      </c>
    </row>
    <row r="111" spans="1:4" ht="15">
      <c r="A111" s="1" t="s">
        <v>125</v>
      </c>
      <c r="B111" s="1">
        <v>2.6716</v>
      </c>
      <c r="C111" s="5" t="s">
        <v>107</v>
      </c>
      <c r="D111" s="1">
        <v>0.14</v>
      </c>
    </row>
    <row r="112" spans="1:4" ht="15">
      <c r="A112" s="1" t="s">
        <v>149</v>
      </c>
      <c r="B112" s="1">
        <v>0.3229</v>
      </c>
      <c r="C112" s="5" t="s">
        <v>24</v>
      </c>
      <c r="D112" s="1">
        <v>3.7</v>
      </c>
    </row>
    <row r="113" spans="1:4" ht="15">
      <c r="A113" s="1" t="s">
        <v>149</v>
      </c>
      <c r="B113" s="1">
        <v>1.7689</v>
      </c>
      <c r="C113" s="5" t="s">
        <v>36</v>
      </c>
      <c r="D113" s="1">
        <v>1.8</v>
      </c>
    </row>
    <row r="114" spans="1:3" ht="15">
      <c r="A114" s="1" t="s">
        <v>134</v>
      </c>
      <c r="B114" s="1">
        <v>0.089</v>
      </c>
      <c r="C114" s="5" t="s">
        <v>4</v>
      </c>
    </row>
    <row r="115" spans="1:3" ht="15">
      <c r="A115" s="1" t="s">
        <v>134</v>
      </c>
      <c r="B115" s="1">
        <v>0.4667</v>
      </c>
      <c r="C115" s="5" t="s">
        <v>96</v>
      </c>
    </row>
    <row r="116" spans="1:3" ht="15">
      <c r="A116" s="1" t="s">
        <v>134</v>
      </c>
      <c r="B116" s="1">
        <v>0.359</v>
      </c>
      <c r="C116" s="5" t="s">
        <v>105</v>
      </c>
    </row>
    <row r="117" spans="1:3" ht="15">
      <c r="A117" s="1" t="s">
        <v>138</v>
      </c>
      <c r="B117" s="1">
        <v>0.2369</v>
      </c>
      <c r="C117" s="5" t="s">
        <v>95</v>
      </c>
    </row>
    <row r="118" spans="1:3" ht="15">
      <c r="A118" s="1" t="s">
        <v>138</v>
      </c>
      <c r="B118" s="1">
        <v>0.1011</v>
      </c>
      <c r="C118" s="5" t="s">
        <v>105</v>
      </c>
    </row>
    <row r="119" spans="1:3" ht="15">
      <c r="A119" s="1" t="s">
        <v>139</v>
      </c>
      <c r="B119" s="1">
        <v>0.87</v>
      </c>
      <c r="C119" s="5" t="s">
        <v>4</v>
      </c>
    </row>
    <row r="120" spans="1:3" ht="15">
      <c r="A120" s="1" t="s">
        <v>139</v>
      </c>
      <c r="B120" s="1">
        <v>0.8119</v>
      </c>
      <c r="C120" s="5" t="s">
        <v>43</v>
      </c>
    </row>
    <row r="121" spans="1:4" ht="15">
      <c r="A121" s="1" t="s">
        <v>139</v>
      </c>
      <c r="B121" s="1">
        <v>0.1465</v>
      </c>
      <c r="C121" s="5" t="s">
        <v>44</v>
      </c>
      <c r="D121" s="1">
        <v>1.9</v>
      </c>
    </row>
    <row r="122" spans="1:3" ht="15">
      <c r="A122" s="1" t="s">
        <v>146</v>
      </c>
      <c r="B122" s="1">
        <v>13.0953</v>
      </c>
      <c r="C122" s="5" t="s">
        <v>10</v>
      </c>
    </row>
    <row r="123" spans="1:3" ht="15">
      <c r="A123" s="1" t="s">
        <v>146</v>
      </c>
      <c r="B123" s="1">
        <v>0.6339</v>
      </c>
      <c r="C123" s="5" t="s">
        <v>12</v>
      </c>
    </row>
    <row r="124" spans="1:4" ht="15">
      <c r="A124" s="1" t="s">
        <v>146</v>
      </c>
      <c r="B124" s="1">
        <v>0.3055</v>
      </c>
      <c r="C124" s="5" t="s">
        <v>13</v>
      </c>
      <c r="D124" s="1">
        <v>2</v>
      </c>
    </row>
    <row r="125" spans="1:3" ht="15">
      <c r="A125" s="1" t="s">
        <v>146</v>
      </c>
      <c r="B125" s="1">
        <v>0.7052</v>
      </c>
      <c r="C125" s="5" t="s">
        <v>14</v>
      </c>
    </row>
    <row r="126" spans="1:3" ht="15">
      <c r="A126" s="1" t="s">
        <v>146</v>
      </c>
      <c r="B126" s="1">
        <v>0.0694</v>
      </c>
      <c r="C126" s="5" t="s">
        <v>23</v>
      </c>
    </row>
    <row r="127" spans="1:3" ht="15">
      <c r="A127" s="1" t="s">
        <v>146</v>
      </c>
      <c r="B127" s="1">
        <v>0.4712</v>
      </c>
      <c r="C127" s="5" t="s">
        <v>24</v>
      </c>
    </row>
    <row r="128" spans="1:4" ht="15">
      <c r="A128" s="1" t="s">
        <v>146</v>
      </c>
      <c r="B128" s="1">
        <v>23.1082</v>
      </c>
      <c r="C128" s="5" t="s">
        <v>27</v>
      </c>
      <c r="D128" s="1">
        <v>6.6</v>
      </c>
    </row>
    <row r="129" spans="1:3" ht="15">
      <c r="A129" s="1" t="s">
        <v>146</v>
      </c>
      <c r="B129" s="1">
        <v>4.8125</v>
      </c>
      <c r="C129" s="5" t="s">
        <v>33</v>
      </c>
    </row>
    <row r="130" spans="1:3" ht="15">
      <c r="A130" s="1" t="s">
        <v>146</v>
      </c>
      <c r="B130" s="1">
        <v>17.3028</v>
      </c>
      <c r="C130" s="5" t="s">
        <v>34</v>
      </c>
    </row>
    <row r="131" spans="1:3" ht="15">
      <c r="A131" s="1" t="s">
        <v>146</v>
      </c>
      <c r="B131" s="1">
        <v>7.7557</v>
      </c>
      <c r="C131" s="5" t="s">
        <v>36</v>
      </c>
    </row>
    <row r="132" spans="1:3" ht="15">
      <c r="A132" s="1" t="s">
        <v>146</v>
      </c>
      <c r="B132" s="1">
        <v>35.8072</v>
      </c>
      <c r="C132" s="5" t="s">
        <v>37</v>
      </c>
    </row>
    <row r="133" spans="1:3" ht="15">
      <c r="A133" s="1" t="s">
        <v>146</v>
      </c>
      <c r="B133" s="1">
        <v>3.011</v>
      </c>
      <c r="C133" s="5" t="s">
        <v>44</v>
      </c>
    </row>
    <row r="134" spans="1:3" ht="15">
      <c r="A134" s="1" t="s">
        <v>146</v>
      </c>
      <c r="B134" s="1">
        <v>2.0181</v>
      </c>
      <c r="C134" s="5" t="s">
        <v>48</v>
      </c>
    </row>
    <row r="135" spans="1:3" ht="15">
      <c r="A135" s="1" t="s">
        <v>146</v>
      </c>
      <c r="B135" s="1">
        <v>30.9835</v>
      </c>
      <c r="C135" s="5" t="s">
        <v>59</v>
      </c>
    </row>
    <row r="136" spans="1:3" ht="15">
      <c r="A136" s="1" t="s">
        <v>146</v>
      </c>
      <c r="B136" s="1" t="s">
        <v>5</v>
      </c>
      <c r="C136" s="5" t="s">
        <v>63</v>
      </c>
    </row>
    <row r="137" spans="1:3" ht="15">
      <c r="A137" s="1" t="s">
        <v>146</v>
      </c>
      <c r="B137" s="1">
        <v>1.5527</v>
      </c>
      <c r="C137" s="5" t="s">
        <v>69</v>
      </c>
    </row>
    <row r="138" spans="1:3" ht="15">
      <c r="A138" s="1" t="s">
        <v>146</v>
      </c>
      <c r="B138" s="1" t="s">
        <v>5</v>
      </c>
      <c r="C138" s="5" t="s">
        <v>73</v>
      </c>
    </row>
    <row r="139" spans="1:3" ht="15">
      <c r="A139" s="1" t="s">
        <v>146</v>
      </c>
      <c r="B139" s="1">
        <v>0.2397</v>
      </c>
      <c r="C139" s="5" t="s">
        <v>76</v>
      </c>
    </row>
    <row r="140" spans="1:3" ht="15">
      <c r="A140" s="1" t="s">
        <v>146</v>
      </c>
      <c r="B140" s="1">
        <v>15.1498</v>
      </c>
      <c r="C140" s="5" t="s">
        <v>79</v>
      </c>
    </row>
    <row r="141" spans="1:3" ht="15">
      <c r="A141" s="1" t="s">
        <v>146</v>
      </c>
      <c r="B141" s="1">
        <v>4.5702</v>
      </c>
      <c r="C141" s="5" t="s">
        <v>80</v>
      </c>
    </row>
    <row r="142" spans="1:3" ht="15">
      <c r="A142" s="1" t="s">
        <v>146</v>
      </c>
      <c r="B142" s="1">
        <v>12.2954</v>
      </c>
      <c r="C142" s="5" t="s">
        <v>89</v>
      </c>
    </row>
    <row r="143" spans="1:3" ht="15">
      <c r="A143" s="1" t="s">
        <v>146</v>
      </c>
      <c r="B143" s="1">
        <v>20.1082</v>
      </c>
      <c r="C143" s="5" t="s">
        <v>90</v>
      </c>
    </row>
    <row r="144" spans="1:3" ht="15">
      <c r="A144" s="1" t="s">
        <v>146</v>
      </c>
      <c r="B144" s="1">
        <v>14.4955</v>
      </c>
      <c r="C144" s="5" t="s">
        <v>99</v>
      </c>
    </row>
    <row r="145" spans="1:3" ht="15">
      <c r="A145" s="1" t="s">
        <v>146</v>
      </c>
      <c r="B145" s="1">
        <v>26.8679</v>
      </c>
      <c r="C145" s="5" t="s">
        <v>100</v>
      </c>
    </row>
    <row r="146" spans="1:3" ht="15">
      <c r="A146" s="1" t="s">
        <v>146</v>
      </c>
      <c r="B146" s="1">
        <v>3.0434</v>
      </c>
      <c r="C146" s="5" t="s">
        <v>101</v>
      </c>
    </row>
    <row r="147" spans="1:4" ht="15">
      <c r="A147" s="1" t="s">
        <v>146</v>
      </c>
      <c r="B147" s="1">
        <v>10.0749</v>
      </c>
      <c r="C147" s="5" t="s">
        <v>109</v>
      </c>
      <c r="D147" s="1">
        <v>3.4</v>
      </c>
    </row>
    <row r="148" spans="1:4" ht="15">
      <c r="A148" s="1" t="s">
        <v>140</v>
      </c>
      <c r="B148" s="1">
        <v>0.2637</v>
      </c>
      <c r="C148" s="5" t="s">
        <v>34</v>
      </c>
      <c r="D148" s="1">
        <v>1.1</v>
      </c>
    </row>
    <row r="149" spans="1:4" ht="15">
      <c r="A149" s="1" t="s">
        <v>140</v>
      </c>
      <c r="B149" s="1">
        <v>4.7802</v>
      </c>
      <c r="C149" s="5" t="s">
        <v>46</v>
      </c>
      <c r="D149" s="1">
        <v>1.8</v>
      </c>
    </row>
    <row r="150" spans="1:3" ht="15">
      <c r="A150" s="1" t="s">
        <v>140</v>
      </c>
      <c r="B150" s="1">
        <v>1.9839</v>
      </c>
      <c r="C150" s="5" t="s">
        <v>56</v>
      </c>
    </row>
    <row r="151" spans="1:3" ht="15">
      <c r="A151" s="1" t="s">
        <v>140</v>
      </c>
      <c r="B151" s="1">
        <v>0.5576</v>
      </c>
      <c r="C151" s="5" t="s">
        <v>57</v>
      </c>
    </row>
    <row r="152" spans="1:3" ht="15">
      <c r="A152" s="1" t="s">
        <v>142</v>
      </c>
      <c r="B152" s="1" t="s">
        <v>5</v>
      </c>
      <c r="C152" s="5" t="s">
        <v>96</v>
      </c>
    </row>
    <row r="153" spans="1:3" ht="15">
      <c r="A153" s="1" t="s">
        <v>142</v>
      </c>
      <c r="B153" s="1">
        <v>1.805</v>
      </c>
      <c r="C153" s="5" t="s">
        <v>99</v>
      </c>
    </row>
    <row r="154" spans="1:3" ht="15">
      <c r="A154" s="1" t="s">
        <v>142</v>
      </c>
      <c r="B154" s="1">
        <v>2.1984</v>
      </c>
      <c r="C154" s="5" t="s">
        <v>105</v>
      </c>
    </row>
    <row r="155" spans="1:3" ht="15">
      <c r="A155" s="1" t="s">
        <v>142</v>
      </c>
      <c r="B155" s="1" t="s">
        <v>5</v>
      </c>
      <c r="C155" s="5" t="s">
        <v>106</v>
      </c>
    </row>
    <row r="156" spans="1:3" ht="15">
      <c r="A156" s="1" t="s">
        <v>142</v>
      </c>
      <c r="B156" s="1">
        <v>1.1824</v>
      </c>
      <c r="C156" s="5" t="s">
        <v>108</v>
      </c>
    </row>
    <row r="157" spans="1:3" ht="15">
      <c r="A157" s="1" t="s">
        <v>132</v>
      </c>
      <c r="B157" s="1">
        <v>4.9338</v>
      </c>
      <c r="C157" s="5" t="s">
        <v>12</v>
      </c>
    </row>
    <row r="158" spans="1:3" ht="15">
      <c r="A158" s="1" t="s">
        <v>132</v>
      </c>
      <c r="B158" s="1">
        <v>37.567</v>
      </c>
      <c r="C158" s="5" t="s">
        <v>13</v>
      </c>
    </row>
    <row r="159" spans="1:3" ht="15">
      <c r="A159" s="1" t="s">
        <v>132</v>
      </c>
      <c r="B159" s="1">
        <v>84.8271</v>
      </c>
      <c r="C159" s="5" t="s">
        <v>14</v>
      </c>
    </row>
    <row r="160" spans="1:3" ht="15">
      <c r="A160" s="1" t="s">
        <v>132</v>
      </c>
      <c r="B160" s="1">
        <v>29.4747</v>
      </c>
      <c r="C160" s="5" t="s">
        <v>15</v>
      </c>
    </row>
    <row r="161" spans="1:3" ht="15">
      <c r="A161" s="1" t="s">
        <v>132</v>
      </c>
      <c r="B161" s="1">
        <v>4.9477</v>
      </c>
      <c r="C161" s="5" t="s">
        <v>16</v>
      </c>
    </row>
    <row r="162" spans="1:3" ht="15">
      <c r="A162" s="1" t="s">
        <v>132</v>
      </c>
      <c r="B162" s="1">
        <v>8.8816</v>
      </c>
      <c r="C162" s="5" t="s">
        <v>23</v>
      </c>
    </row>
    <row r="163" spans="1:3" ht="15">
      <c r="A163" s="1" t="s">
        <v>132</v>
      </c>
      <c r="B163" s="1">
        <v>49.3327</v>
      </c>
      <c r="C163" s="5" t="s">
        <v>24</v>
      </c>
    </row>
    <row r="164" spans="1:4" ht="15">
      <c r="A164" s="1" t="s">
        <v>132</v>
      </c>
      <c r="B164" s="1">
        <v>66.1945</v>
      </c>
      <c r="C164" s="5" t="s">
        <v>25</v>
      </c>
      <c r="D164" s="1">
        <v>5.8</v>
      </c>
    </row>
    <row r="165" spans="1:4" ht="15">
      <c r="A165" s="1" t="s">
        <v>132</v>
      </c>
      <c r="B165" s="1">
        <v>41.8379</v>
      </c>
      <c r="C165" s="5" t="s">
        <v>26</v>
      </c>
      <c r="D165" s="1">
        <v>6.2</v>
      </c>
    </row>
    <row r="166" spans="1:3" ht="15">
      <c r="A166" s="1" t="s">
        <v>132</v>
      </c>
      <c r="B166" s="1">
        <v>21.2946</v>
      </c>
      <c r="C166" s="5" t="s">
        <v>36</v>
      </c>
    </row>
    <row r="167" spans="1:3" ht="15">
      <c r="A167" s="1" t="s">
        <v>132</v>
      </c>
      <c r="B167" s="1">
        <v>16.8349</v>
      </c>
      <c r="C167" s="5" t="s">
        <v>37</v>
      </c>
    </row>
    <row r="168" spans="1:4" ht="15">
      <c r="A168" s="1" t="s">
        <v>132</v>
      </c>
      <c r="B168" s="1">
        <v>62.7542</v>
      </c>
      <c r="C168" s="5" t="s">
        <v>39</v>
      </c>
      <c r="D168" s="1">
        <v>5.7</v>
      </c>
    </row>
    <row r="169" spans="1:4" ht="15">
      <c r="A169" s="1" t="s">
        <v>132</v>
      </c>
      <c r="B169" s="1">
        <v>38.6549</v>
      </c>
      <c r="C169" s="5" t="s">
        <v>40</v>
      </c>
      <c r="D169" s="1">
        <v>6.6</v>
      </c>
    </row>
    <row r="170" spans="1:3" ht="15">
      <c r="A170" s="1" t="s">
        <v>132</v>
      </c>
      <c r="B170" s="1">
        <v>5.1679</v>
      </c>
      <c r="C170" s="5" t="s">
        <v>41</v>
      </c>
    </row>
    <row r="171" spans="1:3" ht="15">
      <c r="A171" s="1" t="s">
        <v>132</v>
      </c>
      <c r="B171" s="1">
        <v>6.2858</v>
      </c>
      <c r="C171" s="5" t="s">
        <v>46</v>
      </c>
    </row>
    <row r="172" spans="1:3" ht="15">
      <c r="A172" s="1" t="s">
        <v>132</v>
      </c>
      <c r="B172" s="1">
        <v>95.6688</v>
      </c>
      <c r="C172" s="5" t="s">
        <v>49</v>
      </c>
    </row>
    <row r="173" spans="1:3" ht="15">
      <c r="A173" s="1" t="s">
        <v>132</v>
      </c>
      <c r="B173" s="1">
        <v>49.6157</v>
      </c>
      <c r="C173" s="5" t="s">
        <v>50</v>
      </c>
    </row>
    <row r="174" spans="1:3" ht="15">
      <c r="A174" s="1" t="s">
        <v>132</v>
      </c>
      <c r="B174" s="1">
        <v>57.3904</v>
      </c>
      <c r="C174" s="5" t="s">
        <v>50</v>
      </c>
    </row>
    <row r="175" spans="1:4" ht="15">
      <c r="A175" s="1" t="s">
        <v>132</v>
      </c>
      <c r="B175" s="1">
        <v>2.0183</v>
      </c>
      <c r="C175" s="5" t="s">
        <v>51</v>
      </c>
      <c r="D175" s="1">
        <v>6.8</v>
      </c>
    </row>
    <row r="176" spans="1:3" ht="15">
      <c r="A176" s="1" t="s">
        <v>132</v>
      </c>
      <c r="B176" s="1">
        <v>3.7136</v>
      </c>
      <c r="C176" s="5" t="s">
        <v>59</v>
      </c>
    </row>
    <row r="177" spans="1:3" ht="15">
      <c r="A177" s="1" t="s">
        <v>132</v>
      </c>
      <c r="B177" s="1">
        <v>104.6267</v>
      </c>
      <c r="C177" s="5" t="s">
        <v>60</v>
      </c>
    </row>
    <row r="178" spans="1:3" ht="15">
      <c r="A178" s="1" t="s">
        <v>132</v>
      </c>
      <c r="B178" s="1">
        <v>119.0936</v>
      </c>
      <c r="C178" s="5" t="s">
        <v>69</v>
      </c>
    </row>
    <row r="179" spans="1:3" ht="15">
      <c r="A179" s="1" t="s">
        <v>132</v>
      </c>
      <c r="B179" s="1">
        <v>103.4891</v>
      </c>
      <c r="C179" s="5" t="s">
        <v>70</v>
      </c>
    </row>
    <row r="180" spans="1:3" ht="15">
      <c r="A180" s="1" t="s">
        <v>132</v>
      </c>
      <c r="B180" s="1">
        <v>35.1513</v>
      </c>
      <c r="C180" s="5" t="s">
        <v>71</v>
      </c>
    </row>
    <row r="181" spans="1:3" ht="15">
      <c r="A181" s="1" t="s">
        <v>132</v>
      </c>
      <c r="B181" s="1">
        <v>23.6056</v>
      </c>
      <c r="C181" s="5" t="s">
        <v>79</v>
      </c>
    </row>
    <row r="182" spans="1:3" ht="15">
      <c r="A182" s="1" t="s">
        <v>132</v>
      </c>
      <c r="B182" s="1">
        <v>5.4853</v>
      </c>
      <c r="C182" s="5" t="s">
        <v>80</v>
      </c>
    </row>
    <row r="183" spans="1:3" ht="15">
      <c r="A183" s="1" t="s">
        <v>132</v>
      </c>
      <c r="B183" s="1">
        <v>37.4784</v>
      </c>
      <c r="C183" s="5" t="s">
        <v>89</v>
      </c>
    </row>
    <row r="184" spans="1:4" ht="15">
      <c r="A184" s="1" t="s">
        <v>132</v>
      </c>
      <c r="B184" s="1">
        <v>101.8657</v>
      </c>
      <c r="C184" s="5" t="s">
        <v>91</v>
      </c>
      <c r="D184" s="1">
        <v>4.7</v>
      </c>
    </row>
    <row r="185" spans="1:4" ht="15">
      <c r="A185" s="1" t="s">
        <v>132</v>
      </c>
      <c r="B185" s="1">
        <v>1.0388</v>
      </c>
      <c r="C185" s="5" t="s">
        <v>94</v>
      </c>
      <c r="D185" s="1">
        <v>6.7</v>
      </c>
    </row>
    <row r="186" spans="1:3" ht="15">
      <c r="A186" s="1" t="s">
        <v>132</v>
      </c>
      <c r="B186" s="1">
        <v>0.7527</v>
      </c>
      <c r="C186" s="5" t="s">
        <v>98</v>
      </c>
    </row>
    <row r="187" spans="1:3" ht="15">
      <c r="A187" s="1" t="s">
        <v>132</v>
      </c>
      <c r="B187" s="1">
        <v>9.3386</v>
      </c>
      <c r="C187" s="5" t="s">
        <v>99</v>
      </c>
    </row>
    <row r="188" spans="1:4" ht="15">
      <c r="A188" s="1" t="s">
        <v>132</v>
      </c>
      <c r="B188" s="1">
        <v>88.0131</v>
      </c>
      <c r="C188" s="5" t="s">
        <v>101</v>
      </c>
      <c r="D188" s="1">
        <v>4.6</v>
      </c>
    </row>
    <row r="189" spans="1:3" ht="15">
      <c r="A189" s="1" t="s">
        <v>132</v>
      </c>
      <c r="B189" s="1">
        <v>13.6492</v>
      </c>
      <c r="C189" s="5" t="s">
        <v>102</v>
      </c>
    </row>
    <row r="190" spans="1:3" ht="15">
      <c r="A190" s="1" t="s">
        <v>132</v>
      </c>
      <c r="B190" s="1">
        <v>2.3272</v>
      </c>
      <c r="C190" s="5" t="s">
        <v>106</v>
      </c>
    </row>
    <row r="191" spans="1:3" ht="15">
      <c r="A191" s="1" t="s">
        <v>133</v>
      </c>
      <c r="B191" s="1">
        <v>1.4958</v>
      </c>
      <c r="C191" s="5" t="s">
        <v>12</v>
      </c>
    </row>
    <row r="192" spans="1:3" ht="15">
      <c r="A192" s="1" t="s">
        <v>133</v>
      </c>
      <c r="B192" s="1">
        <v>52.6458</v>
      </c>
      <c r="C192" s="5" t="s">
        <v>25</v>
      </c>
    </row>
    <row r="193" spans="1:3" ht="15">
      <c r="A193" s="1" t="s">
        <v>133</v>
      </c>
      <c r="B193" s="1">
        <v>56.0287</v>
      </c>
      <c r="C193" s="5" t="s">
        <v>39</v>
      </c>
    </row>
    <row r="194" spans="1:3" ht="15">
      <c r="A194" s="1" t="s">
        <v>130</v>
      </c>
      <c r="B194" s="1" t="s">
        <v>5</v>
      </c>
      <c r="C194" s="5" t="s">
        <v>12</v>
      </c>
    </row>
    <row r="195" spans="1:3" ht="15">
      <c r="A195" s="1" t="s">
        <v>130</v>
      </c>
      <c r="B195" s="1">
        <v>2.2565</v>
      </c>
      <c r="C195" s="5" t="s">
        <v>14</v>
      </c>
    </row>
    <row r="196" spans="1:3" ht="15">
      <c r="A196" s="1" t="s">
        <v>130</v>
      </c>
      <c r="B196" s="1" t="s">
        <v>5</v>
      </c>
      <c r="C196" s="5" t="s">
        <v>15</v>
      </c>
    </row>
    <row r="197" spans="1:3" ht="15">
      <c r="A197" s="1" t="s">
        <v>130</v>
      </c>
      <c r="B197" s="1">
        <v>1.7617</v>
      </c>
      <c r="C197" s="5" t="s">
        <v>37</v>
      </c>
    </row>
    <row r="198" spans="1:3" ht="15">
      <c r="A198" s="1" t="s">
        <v>130</v>
      </c>
      <c r="B198" s="1">
        <v>0.4312</v>
      </c>
      <c r="C198" s="5" t="s">
        <v>49</v>
      </c>
    </row>
    <row r="199" spans="1:3" ht="15">
      <c r="A199" s="1" t="s">
        <v>130</v>
      </c>
      <c r="B199" s="1">
        <v>1.1353</v>
      </c>
      <c r="C199" s="5" t="s">
        <v>67</v>
      </c>
    </row>
    <row r="200" spans="1:3" ht="15">
      <c r="A200" s="1" t="s">
        <v>130</v>
      </c>
      <c r="B200" s="1">
        <v>0.0683</v>
      </c>
      <c r="C200" s="5" t="s">
        <v>79</v>
      </c>
    </row>
    <row r="201" spans="1:3" ht="15">
      <c r="A201" s="1" t="s">
        <v>130</v>
      </c>
      <c r="B201" s="1">
        <v>0.5426</v>
      </c>
      <c r="C201" s="5" t="s">
        <v>80</v>
      </c>
    </row>
    <row r="202" spans="1:3" ht="15">
      <c r="A202" s="1" t="s">
        <v>130</v>
      </c>
      <c r="B202" s="1" t="s">
        <v>5</v>
      </c>
      <c r="C202" s="5" t="s">
        <v>91</v>
      </c>
    </row>
    <row r="203" spans="1:3" ht="15">
      <c r="A203" s="1" t="s">
        <v>130</v>
      </c>
      <c r="B203" s="1" t="s">
        <v>5</v>
      </c>
      <c r="C203" s="5" t="s">
        <v>100</v>
      </c>
    </row>
    <row r="204" spans="1:3" ht="15">
      <c r="A204" s="1" t="s">
        <v>130</v>
      </c>
      <c r="B204" s="1">
        <v>0.0481</v>
      </c>
      <c r="C204" s="5" t="s">
        <v>109</v>
      </c>
    </row>
    <row r="205" spans="1:4" ht="15">
      <c r="A205" s="1" t="s">
        <v>29</v>
      </c>
      <c r="B205" s="1" t="s">
        <v>29</v>
      </c>
      <c r="C205" s="5" t="s">
        <v>18</v>
      </c>
      <c r="D205" s="1">
        <v>6.7</v>
      </c>
    </row>
    <row r="206" spans="1:4" ht="15">
      <c r="A206" s="1" t="s">
        <v>29</v>
      </c>
      <c r="B206" s="1" t="s">
        <v>29</v>
      </c>
      <c r="C206" s="5" t="s">
        <v>28</v>
      </c>
      <c r="D206" s="1">
        <v>6.9</v>
      </c>
    </row>
    <row r="207" spans="1:4" ht="15">
      <c r="A207" s="1" t="s">
        <v>29</v>
      </c>
      <c r="B207" s="1" t="s">
        <v>29</v>
      </c>
      <c r="C207" s="5" t="s">
        <v>42</v>
      </c>
      <c r="D207" s="1">
        <v>6.7</v>
      </c>
    </row>
    <row r="208" spans="1:4" ht="15">
      <c r="A208" s="1" t="s">
        <v>29</v>
      </c>
      <c r="B208" s="1" t="s">
        <v>29</v>
      </c>
      <c r="C208" s="5" t="s">
        <v>52</v>
      </c>
      <c r="D208" s="1">
        <v>6.6</v>
      </c>
    </row>
    <row r="209" spans="1:4" ht="15">
      <c r="A209" s="1" t="s">
        <v>29</v>
      </c>
      <c r="B209" s="1" t="s">
        <v>29</v>
      </c>
      <c r="C209" s="5" t="s">
        <v>53</v>
      </c>
      <c r="D209" s="1">
        <v>6.6</v>
      </c>
    </row>
    <row r="210" spans="1:3" ht="15">
      <c r="A210" s="1" t="s">
        <v>29</v>
      </c>
      <c r="B210" s="1" t="s">
        <v>29</v>
      </c>
      <c r="C210" s="5" t="s">
        <v>62</v>
      </c>
    </row>
    <row r="211" spans="1:4" ht="15">
      <c r="A211" s="1" t="s">
        <v>29</v>
      </c>
      <c r="B211" s="1" t="s">
        <v>29</v>
      </c>
      <c r="C211" s="5" t="s">
        <v>93</v>
      </c>
      <c r="D211" s="1">
        <v>6.7</v>
      </c>
    </row>
    <row r="212" spans="1:3" ht="15">
      <c r="A212" s="1" t="s">
        <v>143</v>
      </c>
      <c r="B212" s="1">
        <v>1.0576</v>
      </c>
      <c r="C212" s="5" t="s">
        <v>10</v>
      </c>
    </row>
    <row r="213" spans="1:3" ht="15">
      <c r="A213" s="1" t="s">
        <v>145</v>
      </c>
      <c r="B213" s="1" t="s">
        <v>5</v>
      </c>
      <c r="C213" s="5" t="s">
        <v>41</v>
      </c>
    </row>
    <row r="214" spans="1:3" ht="15">
      <c r="A214" s="1" t="s">
        <v>135</v>
      </c>
      <c r="B214" s="1">
        <v>0.0093</v>
      </c>
      <c r="C214" s="5" t="s">
        <v>4</v>
      </c>
    </row>
    <row r="215" spans="1:3" ht="15">
      <c r="A215" s="1" t="s">
        <v>135</v>
      </c>
      <c r="B215" s="1">
        <v>0.1339</v>
      </c>
      <c r="C215" s="5" t="s">
        <v>10</v>
      </c>
    </row>
    <row r="216" spans="1:4" ht="15">
      <c r="A216" s="1" t="s">
        <v>135</v>
      </c>
      <c r="B216" s="1" t="s">
        <v>5</v>
      </c>
      <c r="C216" s="5" t="s">
        <v>12</v>
      </c>
      <c r="D216" s="1">
        <v>2.5</v>
      </c>
    </row>
    <row r="217" spans="1:4" ht="15">
      <c r="A217" s="1" t="s">
        <v>135</v>
      </c>
      <c r="B217" s="1">
        <v>0.0556</v>
      </c>
      <c r="C217" s="5" t="s">
        <v>14</v>
      </c>
      <c r="D217" s="1">
        <v>5.1</v>
      </c>
    </row>
    <row r="218" spans="1:4" ht="15">
      <c r="A218" s="1" t="s">
        <v>135</v>
      </c>
      <c r="B218" s="1" t="s">
        <v>5</v>
      </c>
      <c r="C218" s="5" t="s">
        <v>15</v>
      </c>
      <c r="D218" s="1">
        <v>6.4</v>
      </c>
    </row>
    <row r="219" spans="1:4" ht="15">
      <c r="A219" s="1" t="s">
        <v>135</v>
      </c>
      <c r="B219" s="1" t="s">
        <v>5</v>
      </c>
      <c r="C219" s="5" t="s">
        <v>16</v>
      </c>
      <c r="D219" s="1">
        <v>6.5</v>
      </c>
    </row>
    <row r="220" spans="1:4" ht="15" customHeight="1">
      <c r="A220" s="1" t="s">
        <v>135</v>
      </c>
      <c r="B220" s="1" t="s">
        <v>5</v>
      </c>
      <c r="C220" s="5" t="s">
        <v>22</v>
      </c>
      <c r="D220" s="1">
        <v>0.9</v>
      </c>
    </row>
    <row r="221" spans="1:4" ht="15">
      <c r="A221" s="1" t="s">
        <v>135</v>
      </c>
      <c r="B221" s="1">
        <v>0.0247</v>
      </c>
      <c r="C221" s="5" t="s">
        <v>23</v>
      </c>
      <c r="D221" s="1">
        <v>1.5</v>
      </c>
    </row>
    <row r="222" spans="1:3" ht="15">
      <c r="A222" s="1" t="s">
        <v>135</v>
      </c>
      <c r="B222" s="1">
        <v>0.163</v>
      </c>
      <c r="C222" s="5" t="s">
        <v>24</v>
      </c>
    </row>
    <row r="223" spans="1:3" ht="15">
      <c r="A223" s="1" t="s">
        <v>135</v>
      </c>
      <c r="B223" s="1">
        <v>0.2359</v>
      </c>
      <c r="C223" s="5" t="s">
        <v>25</v>
      </c>
    </row>
    <row r="224" spans="1:3" ht="15">
      <c r="A224" s="1" t="s">
        <v>135</v>
      </c>
      <c r="B224" s="1">
        <v>0.2768</v>
      </c>
      <c r="C224" s="5" t="s">
        <v>33</v>
      </c>
    </row>
    <row r="225" spans="1:3" ht="15">
      <c r="A225" s="1" t="s">
        <v>135</v>
      </c>
      <c r="B225" s="1">
        <v>0.1422</v>
      </c>
      <c r="C225" s="5" t="s">
        <v>34</v>
      </c>
    </row>
    <row r="226" spans="1:3" ht="15">
      <c r="A226" s="1" t="s">
        <v>135</v>
      </c>
      <c r="B226" s="1">
        <v>0.0702</v>
      </c>
      <c r="C226" s="5" t="s">
        <v>36</v>
      </c>
    </row>
    <row r="227" spans="1:3" ht="15">
      <c r="A227" s="1" t="s">
        <v>135</v>
      </c>
      <c r="B227" s="1">
        <v>0.2388</v>
      </c>
      <c r="C227" s="5" t="s">
        <v>37</v>
      </c>
    </row>
    <row r="228" spans="1:3" ht="15">
      <c r="A228" s="1" t="s">
        <v>135</v>
      </c>
      <c r="B228" s="1">
        <v>0.3943</v>
      </c>
      <c r="C228" s="5" t="s">
        <v>40</v>
      </c>
    </row>
    <row r="229" spans="1:4" ht="15">
      <c r="A229" s="1" t="s">
        <v>135</v>
      </c>
      <c r="B229" s="1" t="s">
        <v>5</v>
      </c>
      <c r="C229" s="5" t="s">
        <v>41</v>
      </c>
      <c r="D229" s="1">
        <v>6.7</v>
      </c>
    </row>
    <row r="230" spans="1:3" ht="15">
      <c r="A230" s="1" t="s">
        <v>135</v>
      </c>
      <c r="B230" s="1">
        <v>0.0652</v>
      </c>
      <c r="C230" s="5" t="s">
        <v>44</v>
      </c>
    </row>
    <row r="231" spans="1:3" ht="15">
      <c r="A231" s="1" t="s">
        <v>135</v>
      </c>
      <c r="B231" s="1">
        <v>0.2734</v>
      </c>
      <c r="C231" s="5" t="s">
        <v>46</v>
      </c>
    </row>
    <row r="232" spans="1:4" ht="15">
      <c r="A232" s="1" t="s">
        <v>135</v>
      </c>
      <c r="B232" s="1" t="s">
        <v>5</v>
      </c>
      <c r="C232" s="5" t="s">
        <v>47</v>
      </c>
      <c r="D232" s="1">
        <v>1</v>
      </c>
    </row>
    <row r="233" spans="1:3" ht="15">
      <c r="A233" s="1" t="s">
        <v>135</v>
      </c>
      <c r="B233" s="1" t="s">
        <v>5</v>
      </c>
      <c r="C233" s="5" t="s">
        <v>48</v>
      </c>
    </row>
    <row r="234" spans="1:4" ht="15">
      <c r="A234" s="1" t="s">
        <v>135</v>
      </c>
      <c r="B234" s="1">
        <v>0.276</v>
      </c>
      <c r="C234" s="5" t="s">
        <v>50</v>
      </c>
      <c r="D234" s="1">
        <v>6.8</v>
      </c>
    </row>
    <row r="235" spans="1:3" ht="15">
      <c r="A235" s="1" t="s">
        <v>135</v>
      </c>
      <c r="B235" s="1" t="s">
        <v>5</v>
      </c>
      <c r="C235" s="5" t="s">
        <v>55</v>
      </c>
    </row>
    <row r="236" spans="1:3" ht="15">
      <c r="A236" s="1" t="s">
        <v>135</v>
      </c>
      <c r="B236" s="1">
        <v>1.1549</v>
      </c>
      <c r="C236" s="5" t="s">
        <v>56</v>
      </c>
    </row>
    <row r="237" spans="1:3" ht="15">
      <c r="A237" s="1" t="s">
        <v>135</v>
      </c>
      <c r="B237" s="1">
        <v>0.2481</v>
      </c>
      <c r="C237" s="5" t="s">
        <v>57</v>
      </c>
    </row>
    <row r="238" spans="1:3" ht="15">
      <c r="A238" s="1" t="s">
        <v>135</v>
      </c>
      <c r="B238" s="1">
        <v>0.4075</v>
      </c>
      <c r="C238" s="5" t="s">
        <v>58</v>
      </c>
    </row>
    <row r="239" spans="1:3" ht="15">
      <c r="A239" s="1" t="s">
        <v>135</v>
      </c>
      <c r="B239" s="1">
        <v>0.241</v>
      </c>
      <c r="C239" s="5" t="s">
        <v>59</v>
      </c>
    </row>
    <row r="240" spans="1:3" ht="15">
      <c r="A240" s="1" t="s">
        <v>135</v>
      </c>
      <c r="B240" s="1">
        <v>0.0203</v>
      </c>
      <c r="C240" s="5" t="s">
        <v>60</v>
      </c>
    </row>
    <row r="241" spans="1:3" ht="15">
      <c r="A241" s="1" t="s">
        <v>135</v>
      </c>
      <c r="B241" s="1">
        <v>0.0858</v>
      </c>
      <c r="C241" s="5" t="s">
        <v>64</v>
      </c>
    </row>
    <row r="242" spans="1:3" ht="15">
      <c r="A242" s="1" t="s">
        <v>135</v>
      </c>
      <c r="B242" s="1" t="s">
        <v>5</v>
      </c>
      <c r="C242" s="5" t="s">
        <v>66</v>
      </c>
    </row>
    <row r="243" spans="1:3" ht="15">
      <c r="A243" s="1" t="s">
        <v>135</v>
      </c>
      <c r="B243" s="1">
        <v>0.5448</v>
      </c>
      <c r="C243" s="5" t="s">
        <v>67</v>
      </c>
    </row>
    <row r="244" spans="1:3" ht="15">
      <c r="A244" s="1" t="s">
        <v>135</v>
      </c>
      <c r="B244" s="1">
        <v>0.0488</v>
      </c>
      <c r="C244" s="5" t="s">
        <v>68</v>
      </c>
    </row>
    <row r="245" spans="1:3" ht="15">
      <c r="A245" s="1" t="s">
        <v>135</v>
      </c>
      <c r="B245" s="1" t="s">
        <v>5</v>
      </c>
      <c r="C245" s="5" t="s">
        <v>69</v>
      </c>
    </row>
    <row r="246" spans="1:3" ht="15">
      <c r="A246" s="1" t="s">
        <v>135</v>
      </c>
      <c r="B246" s="1">
        <v>0.0213</v>
      </c>
      <c r="C246" s="5" t="s">
        <v>70</v>
      </c>
    </row>
    <row r="247" spans="1:3" ht="15">
      <c r="A247" s="1" t="s">
        <v>135</v>
      </c>
      <c r="B247" s="1">
        <v>0.0194</v>
      </c>
      <c r="C247" s="5" t="s">
        <v>71</v>
      </c>
    </row>
    <row r="248" spans="1:4" ht="15">
      <c r="A248" s="1" t="s">
        <v>135</v>
      </c>
      <c r="B248" s="1">
        <v>0.0412</v>
      </c>
      <c r="C248" s="5" t="s">
        <v>75</v>
      </c>
      <c r="D248" s="1">
        <v>0.9</v>
      </c>
    </row>
    <row r="249" spans="1:3" ht="15">
      <c r="A249" s="1" t="s">
        <v>135</v>
      </c>
      <c r="B249" s="1">
        <v>0.22</v>
      </c>
      <c r="C249" s="5" t="s">
        <v>76</v>
      </c>
    </row>
    <row r="250" spans="1:3" ht="15">
      <c r="A250" s="1" t="s">
        <v>135</v>
      </c>
      <c r="B250" s="1">
        <v>0.7318</v>
      </c>
      <c r="C250" s="5" t="s">
        <v>78</v>
      </c>
    </row>
    <row r="251" spans="1:4" ht="15">
      <c r="A251" s="1" t="s">
        <v>135</v>
      </c>
      <c r="B251" s="1">
        <v>0.2044</v>
      </c>
      <c r="C251" s="5" t="s">
        <v>79</v>
      </c>
      <c r="D251" s="1">
        <v>3.8</v>
      </c>
    </row>
    <row r="252" spans="1:4" ht="15">
      <c r="A252" s="1" t="s">
        <v>135</v>
      </c>
      <c r="B252" s="1">
        <v>0.0199</v>
      </c>
      <c r="C252" s="5" t="s">
        <v>80</v>
      </c>
      <c r="D252" s="1">
        <v>4.7</v>
      </c>
    </row>
    <row r="253" spans="1:3" ht="15">
      <c r="A253" s="1" t="s">
        <v>135</v>
      </c>
      <c r="B253" s="1">
        <v>0.0382</v>
      </c>
      <c r="C253" s="5" t="s">
        <v>85</v>
      </c>
    </row>
    <row r="254" spans="1:3" ht="15">
      <c r="A254" s="1" t="s">
        <v>135</v>
      </c>
      <c r="B254" s="1" t="s">
        <v>5</v>
      </c>
      <c r="C254" s="5" t="s">
        <v>88</v>
      </c>
    </row>
    <row r="255" spans="1:3" ht="15">
      <c r="A255" s="1" t="s">
        <v>135</v>
      </c>
      <c r="B255" s="1">
        <v>0.1004</v>
      </c>
      <c r="C255" s="5" t="s">
        <v>89</v>
      </c>
    </row>
    <row r="256" spans="1:3" ht="15">
      <c r="A256" s="1" t="s">
        <v>135</v>
      </c>
      <c r="B256" s="1">
        <v>0.0964</v>
      </c>
      <c r="C256" s="5" t="s">
        <v>90</v>
      </c>
    </row>
    <row r="257" spans="1:3" ht="15">
      <c r="A257" s="1" t="s">
        <v>135</v>
      </c>
      <c r="B257" s="1" t="s">
        <v>5</v>
      </c>
      <c r="C257" s="5" t="s">
        <v>91</v>
      </c>
    </row>
    <row r="258" spans="1:3" ht="15">
      <c r="A258" s="1" t="s">
        <v>135</v>
      </c>
      <c r="B258" s="1" t="s">
        <v>5</v>
      </c>
      <c r="C258" s="5" t="s">
        <v>94</v>
      </c>
    </row>
    <row r="259" spans="1:3" ht="15">
      <c r="A259" s="1" t="s">
        <v>135</v>
      </c>
      <c r="B259" s="1" t="s">
        <v>5</v>
      </c>
      <c r="C259" s="5" t="s">
        <v>95</v>
      </c>
    </row>
    <row r="260" spans="1:3" ht="15">
      <c r="A260" s="1" t="s">
        <v>135</v>
      </c>
      <c r="B260" s="1" t="s">
        <v>5</v>
      </c>
      <c r="C260" s="5" t="s">
        <v>97</v>
      </c>
    </row>
    <row r="261" spans="1:3" ht="15">
      <c r="A261" s="1" t="s">
        <v>135</v>
      </c>
      <c r="B261" s="1">
        <v>0.0442</v>
      </c>
      <c r="C261" s="5" t="s">
        <v>99</v>
      </c>
    </row>
    <row r="262" spans="1:3" ht="15">
      <c r="A262" s="1" t="s">
        <v>135</v>
      </c>
      <c r="B262" s="1">
        <v>0.06</v>
      </c>
      <c r="C262" s="5" t="s">
        <v>102</v>
      </c>
    </row>
    <row r="263" spans="1:3" ht="15">
      <c r="A263" s="1" t="s">
        <v>135</v>
      </c>
      <c r="B263" s="1">
        <v>0.123</v>
      </c>
      <c r="C263" s="5" t="s">
        <v>103</v>
      </c>
    </row>
    <row r="264" spans="1:4" ht="15">
      <c r="A264" s="1" t="s">
        <v>135</v>
      </c>
      <c r="B264" s="1" t="s">
        <v>5</v>
      </c>
      <c r="C264" s="5" t="s">
        <v>104</v>
      </c>
      <c r="D264" s="1">
        <v>6.8</v>
      </c>
    </row>
    <row r="265" spans="1:3" ht="15">
      <c r="A265" s="1" t="s">
        <v>135</v>
      </c>
      <c r="B265" s="1">
        <v>0.114</v>
      </c>
      <c r="C265" s="5" t="s">
        <v>107</v>
      </c>
    </row>
    <row r="266" spans="1:3" ht="15">
      <c r="A266" s="1" t="s">
        <v>135</v>
      </c>
      <c r="B266" s="1" t="s">
        <v>5</v>
      </c>
      <c r="C266" s="5" t="s">
        <v>108</v>
      </c>
    </row>
    <row r="267" spans="1:3" ht="15">
      <c r="A267" s="1" t="s">
        <v>135</v>
      </c>
      <c r="B267" s="1">
        <v>0.2021</v>
      </c>
      <c r="C267" s="5" t="s">
        <v>109</v>
      </c>
    </row>
    <row r="268" spans="1:3" ht="15">
      <c r="A268" s="1" t="s">
        <v>136</v>
      </c>
      <c r="B268" s="1" t="s">
        <v>5</v>
      </c>
      <c r="C268" s="5" t="s">
        <v>100</v>
      </c>
    </row>
    <row r="269" spans="1:3" ht="15">
      <c r="A269" s="1" t="s">
        <v>136</v>
      </c>
      <c r="B269" s="1">
        <v>3.132</v>
      </c>
      <c r="C269" s="5" t="s">
        <v>105</v>
      </c>
    </row>
    <row r="270" spans="1:3" ht="15">
      <c r="A270" s="1" t="s">
        <v>136</v>
      </c>
      <c r="B270" s="1" t="s">
        <v>5</v>
      </c>
      <c r="C270" s="5" t="s">
        <v>107</v>
      </c>
    </row>
    <row r="271" spans="1:4" ht="15">
      <c r="A271" s="1" t="s">
        <v>137</v>
      </c>
      <c r="B271" s="1" t="s">
        <v>5</v>
      </c>
      <c r="C271" s="5" t="s">
        <v>20</v>
      </c>
      <c r="D271" s="1">
        <v>1.3</v>
      </c>
    </row>
    <row r="272" spans="1:3" ht="15">
      <c r="A272" s="1" t="s">
        <v>137</v>
      </c>
      <c r="B272" s="1">
        <v>0.3317</v>
      </c>
      <c r="C272" s="5" t="s">
        <v>56</v>
      </c>
    </row>
  </sheetData>
  <printOptions/>
  <pageMargins left="0.75" right="0.75" top="0.76" bottom="0.7" header="0.5" footer="0.5"/>
  <pageSetup horizontalDpi="300" verticalDpi="300" orientation="portrait" r:id="rId1"/>
  <headerFooter alignWithMargins="0">
    <oddHeader>&amp;LNovember 21, 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W106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.140625" style="0" customWidth="1"/>
    <col min="2" max="2" width="2.8515625" style="0" customWidth="1"/>
    <col min="3" max="3" width="3.00390625" style="0" customWidth="1"/>
    <col min="4" max="4" width="5.140625" style="0" customWidth="1"/>
    <col min="5" max="5" width="5.57421875" style="0" customWidth="1"/>
    <col min="10" max="11" width="9.00390625" style="0" customWidth="1"/>
  </cols>
  <sheetData>
    <row r="1" spans="1:71" s="12" customFormat="1" ht="153" thickBot="1" thickTop="1">
      <c r="A1" s="6" t="s">
        <v>150</v>
      </c>
      <c r="B1" s="6" t="s">
        <v>151</v>
      </c>
      <c r="C1" s="6" t="s">
        <v>152</v>
      </c>
      <c r="D1" s="6" t="s">
        <v>153</v>
      </c>
      <c r="E1" s="6" t="s">
        <v>154</v>
      </c>
      <c r="F1" s="6" t="s">
        <v>155</v>
      </c>
      <c r="G1" s="6" t="s">
        <v>126</v>
      </c>
      <c r="H1" s="6" t="s">
        <v>156</v>
      </c>
      <c r="I1" s="6" t="s">
        <v>128</v>
      </c>
      <c r="J1" s="6" t="s">
        <v>157</v>
      </c>
      <c r="K1" s="6" t="s">
        <v>158</v>
      </c>
      <c r="L1" s="6" t="s">
        <v>159</v>
      </c>
      <c r="M1" s="6" t="s">
        <v>160</v>
      </c>
      <c r="N1" s="6" t="s">
        <v>161</v>
      </c>
      <c r="O1" s="6" t="s">
        <v>162</v>
      </c>
      <c r="P1" s="6" t="s">
        <v>148</v>
      </c>
      <c r="Q1" s="6" t="s">
        <v>163</v>
      </c>
      <c r="R1" s="6" t="s">
        <v>131</v>
      </c>
      <c r="S1" s="6" t="s">
        <v>125</v>
      </c>
      <c r="T1" s="6" t="s">
        <v>164</v>
      </c>
      <c r="U1" s="6" t="s">
        <v>165</v>
      </c>
      <c r="V1" s="7" t="s">
        <v>166</v>
      </c>
      <c r="W1" s="6" t="s">
        <v>167</v>
      </c>
      <c r="X1" s="6" t="s">
        <v>168</v>
      </c>
      <c r="Y1" s="6" t="s">
        <v>134</v>
      </c>
      <c r="Z1" s="6" t="s">
        <v>169</v>
      </c>
      <c r="AA1" s="6" t="s">
        <v>138</v>
      </c>
      <c r="AB1" s="6" t="s">
        <v>170</v>
      </c>
      <c r="AC1" s="6" t="s">
        <v>171</v>
      </c>
      <c r="AD1" s="6" t="s">
        <v>139</v>
      </c>
      <c r="AE1" s="6" t="s">
        <v>172</v>
      </c>
      <c r="AF1" s="6" t="s">
        <v>173</v>
      </c>
      <c r="AG1" s="6" t="s">
        <v>174</v>
      </c>
      <c r="AH1" s="7" t="s">
        <v>199</v>
      </c>
      <c r="AI1" s="6" t="s">
        <v>140</v>
      </c>
      <c r="AJ1" s="6" t="s">
        <v>200</v>
      </c>
      <c r="AK1" s="6" t="s">
        <v>175</v>
      </c>
      <c r="AL1" s="7" t="s">
        <v>176</v>
      </c>
      <c r="AM1" s="8" t="s">
        <v>177</v>
      </c>
      <c r="AN1" s="8" t="s">
        <v>132</v>
      </c>
      <c r="AO1" s="8" t="s">
        <v>178</v>
      </c>
      <c r="AP1" s="9" t="s">
        <v>179</v>
      </c>
      <c r="AQ1" s="6" t="s">
        <v>180</v>
      </c>
      <c r="AR1" s="6" t="s">
        <v>130</v>
      </c>
      <c r="AS1" s="6" t="s">
        <v>181</v>
      </c>
      <c r="AT1" s="6" t="s">
        <v>182</v>
      </c>
      <c r="AU1" s="6" t="s">
        <v>183</v>
      </c>
      <c r="AV1" s="10" t="s">
        <v>184</v>
      </c>
      <c r="AW1" s="11" t="s">
        <v>185</v>
      </c>
      <c r="AX1" s="11" t="s">
        <v>186</v>
      </c>
      <c r="AY1" s="6" t="s">
        <v>135</v>
      </c>
      <c r="AZ1" s="6" t="s">
        <v>136</v>
      </c>
      <c r="BA1" s="6" t="s">
        <v>201</v>
      </c>
      <c r="BB1" s="6" t="s">
        <v>137</v>
      </c>
      <c r="BC1" s="6" t="s">
        <v>187</v>
      </c>
      <c r="BJ1" s="6"/>
      <c r="BK1" s="6"/>
      <c r="BL1" s="6"/>
      <c r="BM1" s="6"/>
      <c r="BN1" s="13"/>
      <c r="BO1" s="13"/>
      <c r="BP1" s="6" t="s">
        <v>188</v>
      </c>
      <c r="BQ1" s="14" t="s">
        <v>189</v>
      </c>
      <c r="BR1" s="14" t="s">
        <v>190</v>
      </c>
      <c r="BS1" s="14" t="s">
        <v>191</v>
      </c>
    </row>
    <row r="2" spans="1:101" ht="12.75">
      <c r="A2" s="12" t="s">
        <v>192</v>
      </c>
      <c r="B2" s="12">
        <v>1</v>
      </c>
      <c r="C2" s="12">
        <v>11</v>
      </c>
      <c r="D2" s="12">
        <v>1999</v>
      </c>
      <c r="E2" s="15">
        <v>0</v>
      </c>
      <c r="F2" s="12"/>
      <c r="G2" s="12">
        <v>20.7659</v>
      </c>
      <c r="H2" s="12"/>
      <c r="I2" s="12"/>
      <c r="J2" s="12"/>
      <c r="K2" s="12"/>
      <c r="L2" s="12"/>
      <c r="M2" s="12"/>
      <c r="N2" s="12"/>
      <c r="O2" s="12">
        <v>2.3448</v>
      </c>
      <c r="P2" s="12"/>
      <c r="Q2" s="12"/>
      <c r="R2" s="12">
        <v>0.2721</v>
      </c>
      <c r="S2" s="12">
        <v>4.1654</v>
      </c>
      <c r="U2" s="12"/>
      <c r="V2" s="12"/>
      <c r="W2" s="12"/>
      <c r="X2" s="12"/>
      <c r="Y2" s="12">
        <v>0.089</v>
      </c>
      <c r="Z2" s="12"/>
      <c r="AA2" s="12"/>
      <c r="AB2" s="12"/>
      <c r="AC2" s="12"/>
      <c r="AD2" s="12">
        <v>0.87</v>
      </c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>
        <v>0.0093</v>
      </c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6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</row>
    <row r="3" spans="1:101" ht="12.75">
      <c r="A3" s="12" t="s">
        <v>192</v>
      </c>
      <c r="B3" s="12">
        <v>2</v>
      </c>
      <c r="C3" s="12">
        <v>11</v>
      </c>
      <c r="D3" s="12">
        <v>1999</v>
      </c>
      <c r="E3" s="15">
        <v>1.4</v>
      </c>
      <c r="F3" s="12"/>
      <c r="G3" s="12">
        <v>34.1192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6"/>
      <c r="BL3" s="12"/>
      <c r="BM3" s="12"/>
      <c r="BN3" s="16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</row>
    <row r="4" spans="1:101" ht="12.75">
      <c r="A4" s="12" t="s">
        <v>192</v>
      </c>
      <c r="B4" s="12">
        <v>3</v>
      </c>
      <c r="C4" s="12">
        <v>11</v>
      </c>
      <c r="D4" s="12">
        <v>1999</v>
      </c>
      <c r="E4" s="15">
        <v>2.8</v>
      </c>
      <c r="F4" s="12"/>
      <c r="G4" s="12">
        <v>19.5036</v>
      </c>
      <c r="H4" s="12">
        <v>38.2344</v>
      </c>
      <c r="I4" s="12"/>
      <c r="J4" s="12"/>
      <c r="K4" s="12"/>
      <c r="L4" s="12"/>
      <c r="M4" s="12"/>
      <c r="N4" s="12"/>
      <c r="O4" s="12">
        <v>0.14</v>
      </c>
      <c r="P4" s="12"/>
      <c r="Q4" s="12"/>
      <c r="R4" s="12"/>
      <c r="S4" s="12">
        <v>0.7473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>
        <v>13.0953</v>
      </c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>
        <v>0.1339</v>
      </c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6"/>
      <c r="BL4" s="12"/>
      <c r="BM4" s="12"/>
      <c r="BN4" s="16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</row>
    <row r="5" spans="1:101" ht="12.75">
      <c r="A5" s="12" t="s">
        <v>192</v>
      </c>
      <c r="B5" s="12">
        <v>4</v>
      </c>
      <c r="C5" s="12">
        <v>11</v>
      </c>
      <c r="D5" s="12">
        <v>1999</v>
      </c>
      <c r="E5" s="15">
        <v>2.5</v>
      </c>
      <c r="F5" s="12"/>
      <c r="G5" s="12">
        <v>25.979</v>
      </c>
      <c r="H5" s="12"/>
      <c r="I5" s="12"/>
      <c r="J5" s="12"/>
      <c r="K5" s="12"/>
      <c r="L5" s="12"/>
      <c r="M5" s="12"/>
      <c r="N5" s="12"/>
      <c r="O5" s="12">
        <v>0.3424</v>
      </c>
      <c r="P5" s="12"/>
      <c r="Q5" s="12"/>
      <c r="R5" s="12"/>
      <c r="S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>
        <v>0.6339</v>
      </c>
      <c r="AG5" s="12"/>
      <c r="AH5" s="12"/>
      <c r="AI5" s="12"/>
      <c r="AJ5" s="12"/>
      <c r="AK5" s="12"/>
      <c r="AL5" s="12"/>
      <c r="AM5" s="12"/>
      <c r="AN5" s="12">
        <v>4.9338</v>
      </c>
      <c r="AO5" s="12">
        <v>1.4958</v>
      </c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6"/>
      <c r="BL5" s="12"/>
      <c r="BM5" s="12"/>
      <c r="BN5" s="16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</row>
    <row r="6" spans="1:101" ht="12.75">
      <c r="A6" s="12" t="s">
        <v>192</v>
      </c>
      <c r="B6" s="12">
        <v>5</v>
      </c>
      <c r="C6" s="12">
        <v>11</v>
      </c>
      <c r="D6" s="12">
        <v>1999</v>
      </c>
      <c r="E6" s="15">
        <v>2</v>
      </c>
      <c r="F6" s="12"/>
      <c r="G6" s="12"/>
      <c r="H6" s="12">
        <v>7.7885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>
        <v>0.3055</v>
      </c>
      <c r="AG6" s="12"/>
      <c r="AH6" s="12"/>
      <c r="AI6" s="12"/>
      <c r="AJ6" s="12"/>
      <c r="AK6" s="12"/>
      <c r="AL6" s="12"/>
      <c r="AM6" s="12"/>
      <c r="AN6" s="12">
        <v>37.567</v>
      </c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6"/>
      <c r="BL6" s="12"/>
      <c r="BM6" s="12"/>
      <c r="BN6" s="16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</row>
    <row r="7" spans="1:101" ht="12.75">
      <c r="A7" s="12" t="s">
        <v>192</v>
      </c>
      <c r="B7" s="12">
        <v>6</v>
      </c>
      <c r="C7" s="12">
        <v>11</v>
      </c>
      <c r="D7" s="12">
        <v>1999</v>
      </c>
      <c r="E7" s="15">
        <v>5.1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>
        <v>0.7052</v>
      </c>
      <c r="AG7" s="12"/>
      <c r="AH7" s="12"/>
      <c r="AI7" s="12"/>
      <c r="AJ7" s="12"/>
      <c r="AK7" s="12"/>
      <c r="AL7" s="12"/>
      <c r="AM7" s="12"/>
      <c r="AN7" s="12">
        <v>84.8271</v>
      </c>
      <c r="AO7" s="12"/>
      <c r="AP7" s="12"/>
      <c r="AQ7" s="12"/>
      <c r="AR7" s="12">
        <v>2.2565</v>
      </c>
      <c r="AS7" s="12"/>
      <c r="AT7" s="12"/>
      <c r="AU7" s="12"/>
      <c r="AV7" s="12"/>
      <c r="AW7" s="12"/>
      <c r="AX7" s="12"/>
      <c r="AY7" s="12">
        <v>0.0556</v>
      </c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6"/>
      <c r="BL7" s="12"/>
      <c r="BM7" s="12"/>
      <c r="BN7" s="16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ht="12.75">
      <c r="A8" s="12" t="s">
        <v>192</v>
      </c>
      <c r="B8" s="12">
        <v>7</v>
      </c>
      <c r="C8" s="12">
        <v>11</v>
      </c>
      <c r="D8" s="12">
        <v>1999</v>
      </c>
      <c r="E8" s="15">
        <v>6.4</v>
      </c>
      <c r="F8" s="12"/>
      <c r="G8" s="12"/>
      <c r="H8" s="12"/>
      <c r="I8" s="12"/>
      <c r="J8" s="12"/>
      <c r="K8" s="12"/>
      <c r="L8" s="12"/>
      <c r="M8" s="12"/>
      <c r="N8" s="12"/>
      <c r="O8" s="12">
        <v>0.9316</v>
      </c>
      <c r="P8" s="12"/>
      <c r="Q8" s="12"/>
      <c r="R8" s="12"/>
      <c r="S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>
        <v>29.4747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6"/>
      <c r="BL8" s="12"/>
      <c r="BM8" s="12"/>
      <c r="BN8" s="16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</row>
    <row r="9" spans="1:101" ht="12.75">
      <c r="A9" s="12" t="s">
        <v>192</v>
      </c>
      <c r="B9" s="12">
        <v>8</v>
      </c>
      <c r="C9" s="12">
        <v>11</v>
      </c>
      <c r="D9" s="12">
        <v>1999</v>
      </c>
      <c r="E9" s="15">
        <v>6.5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>
        <v>4.9477</v>
      </c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6"/>
      <c r="BL9" s="12"/>
      <c r="BM9" s="12"/>
      <c r="BN9" s="16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</row>
    <row r="10" spans="1:101" ht="12.75">
      <c r="A10" s="12" t="s">
        <v>192</v>
      </c>
      <c r="B10" s="12">
        <v>9</v>
      </c>
      <c r="C10" s="12">
        <v>11</v>
      </c>
      <c r="D10" s="12">
        <v>1999</v>
      </c>
      <c r="E10" s="15">
        <v>6.6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6"/>
      <c r="BL10" s="12"/>
      <c r="BM10" s="12"/>
      <c r="BN10" s="16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</row>
    <row r="11" spans="1:101" ht="12.75">
      <c r="A11" s="12" t="s">
        <v>192</v>
      </c>
      <c r="B11" s="12">
        <v>10</v>
      </c>
      <c r="C11" s="12">
        <v>11</v>
      </c>
      <c r="D11" s="12">
        <v>1999</v>
      </c>
      <c r="E11" s="15">
        <v>6.7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6"/>
      <c r="BL11" s="12"/>
      <c r="BM11" s="12"/>
      <c r="BN11" s="16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</row>
    <row r="12" spans="1:101" ht="12.75">
      <c r="A12" s="12" t="s">
        <v>7</v>
      </c>
      <c r="B12" s="12">
        <v>1</v>
      </c>
      <c r="C12" s="12">
        <v>11</v>
      </c>
      <c r="D12" s="12">
        <v>1999</v>
      </c>
      <c r="E12" s="15">
        <v>0.5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>
        <v>13.3445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6"/>
      <c r="BL12" s="12"/>
      <c r="BM12" s="12"/>
      <c r="BN12" s="16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</row>
    <row r="13" spans="1:101" ht="12.75">
      <c r="A13" s="12" t="s">
        <v>7</v>
      </c>
      <c r="B13" s="12">
        <v>2</v>
      </c>
      <c r="C13" s="12">
        <v>11</v>
      </c>
      <c r="D13" s="12">
        <v>1999</v>
      </c>
      <c r="E13" s="15">
        <v>1.3</v>
      </c>
      <c r="F13" s="12"/>
      <c r="G13" s="12"/>
      <c r="H13" s="12">
        <v>28.9655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>
        <v>5.5399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6"/>
      <c r="BL13" s="12"/>
      <c r="BM13" s="12"/>
      <c r="BN13" s="16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</row>
    <row r="14" spans="1:101" ht="12.75">
      <c r="A14" s="12" t="s">
        <v>7</v>
      </c>
      <c r="B14" s="12">
        <v>3</v>
      </c>
      <c r="C14" s="12">
        <v>11</v>
      </c>
      <c r="D14" s="12">
        <v>1999</v>
      </c>
      <c r="E14" s="15">
        <v>2.9</v>
      </c>
      <c r="F14" s="12"/>
      <c r="G14" s="12">
        <v>2.1922</v>
      </c>
      <c r="H14" s="12"/>
      <c r="I14" s="12"/>
      <c r="J14" s="12"/>
      <c r="K14" s="12"/>
      <c r="L14" s="12"/>
      <c r="M14" s="12"/>
      <c r="N14" s="12"/>
      <c r="O14" s="12">
        <v>0.5067</v>
      </c>
      <c r="P14" s="12"/>
      <c r="Q14" s="12"/>
      <c r="R14" s="12"/>
      <c r="S14" s="12">
        <v>2.8222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6"/>
      <c r="BL14" s="12"/>
      <c r="BM14" s="12"/>
      <c r="BN14" s="16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</row>
    <row r="15" spans="1:101" ht="12.75">
      <c r="A15" s="12" t="s">
        <v>7</v>
      </c>
      <c r="B15" s="12">
        <v>4</v>
      </c>
      <c r="C15" s="12">
        <v>11</v>
      </c>
      <c r="D15" s="12">
        <v>1999</v>
      </c>
      <c r="E15" s="15">
        <v>0.9</v>
      </c>
      <c r="F15" s="12"/>
      <c r="G15" s="12"/>
      <c r="H15" s="12"/>
      <c r="I15" s="12"/>
      <c r="J15" s="12"/>
      <c r="K15" s="12"/>
      <c r="L15" s="12"/>
      <c r="M15" s="12"/>
      <c r="N15" s="12"/>
      <c r="O15" s="12">
        <v>3.4607</v>
      </c>
      <c r="P15" s="12"/>
      <c r="Q15" s="12"/>
      <c r="R15" s="12"/>
      <c r="S15" s="12">
        <v>10.4511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6"/>
      <c r="BL15" s="12"/>
      <c r="BM15" s="12"/>
      <c r="BN15" s="16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</row>
    <row r="16" spans="1:101" ht="12.75">
      <c r="A16" s="12" t="s">
        <v>7</v>
      </c>
      <c r="B16" s="12">
        <v>5</v>
      </c>
      <c r="C16" s="12">
        <v>11</v>
      </c>
      <c r="D16" s="12">
        <v>1999</v>
      </c>
      <c r="E16" s="15">
        <v>1.5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v>3.7183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>
        <v>0.0694</v>
      </c>
      <c r="AG16" s="12"/>
      <c r="AH16" s="12"/>
      <c r="AI16" s="12"/>
      <c r="AJ16" s="12"/>
      <c r="AK16" s="12"/>
      <c r="AL16" s="12"/>
      <c r="AM16" s="12"/>
      <c r="AN16" s="12">
        <v>8.8816</v>
      </c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>
        <v>0.0247</v>
      </c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6"/>
      <c r="BL16" s="12"/>
      <c r="BM16" s="12"/>
      <c r="BN16" s="16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</row>
    <row r="17" spans="1:101" ht="12.75">
      <c r="A17" s="12" t="s">
        <v>7</v>
      </c>
      <c r="B17" s="12">
        <v>6</v>
      </c>
      <c r="C17" s="12">
        <v>11</v>
      </c>
      <c r="D17" s="12">
        <v>1999</v>
      </c>
      <c r="E17" s="15">
        <v>3.7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v>0.2443</v>
      </c>
      <c r="U17" s="12"/>
      <c r="V17" s="12">
        <v>0.3229</v>
      </c>
      <c r="W17" s="12"/>
      <c r="X17" s="12"/>
      <c r="Y17" s="12"/>
      <c r="Z17" s="12"/>
      <c r="AA17" s="12"/>
      <c r="AB17" s="12"/>
      <c r="AC17" s="12"/>
      <c r="AD17" s="12"/>
      <c r="AE17" s="12"/>
      <c r="AF17" s="12">
        <v>0.4712</v>
      </c>
      <c r="AG17" s="12"/>
      <c r="AH17" s="12"/>
      <c r="AI17" s="12"/>
      <c r="AJ17" s="12"/>
      <c r="AK17" s="12"/>
      <c r="AL17" s="12"/>
      <c r="AM17" s="12"/>
      <c r="AN17" s="12">
        <v>49.3327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>
        <v>0.163</v>
      </c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6"/>
      <c r="BL17" s="12"/>
      <c r="BM17" s="12"/>
      <c r="BN17" s="16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</row>
    <row r="18" spans="1:101" ht="12.75">
      <c r="A18" s="12" t="s">
        <v>7</v>
      </c>
      <c r="B18" s="12">
        <v>7</v>
      </c>
      <c r="C18" s="12">
        <v>11</v>
      </c>
      <c r="D18" s="12">
        <v>1999</v>
      </c>
      <c r="E18" s="15">
        <v>5.8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>
        <v>66.1945</v>
      </c>
      <c r="AO18" s="12">
        <v>52.6458</v>
      </c>
      <c r="AP18" s="12"/>
      <c r="AQ18" s="12"/>
      <c r="AR18" s="12"/>
      <c r="AS18" s="12"/>
      <c r="AT18" s="12"/>
      <c r="AU18" s="12"/>
      <c r="AV18" s="12"/>
      <c r="AW18" s="12"/>
      <c r="AX18" s="12"/>
      <c r="AY18" s="12">
        <v>0.2359</v>
      </c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6"/>
      <c r="BL18" s="12"/>
      <c r="BM18" s="12"/>
      <c r="BN18" s="16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</row>
    <row r="19" spans="1:101" ht="12.75">
      <c r="A19" s="12" t="s">
        <v>7</v>
      </c>
      <c r="B19" s="12">
        <v>8</v>
      </c>
      <c r="C19" s="12">
        <v>11</v>
      </c>
      <c r="D19" s="12">
        <v>1999</v>
      </c>
      <c r="E19" s="15">
        <v>6.2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>
        <v>41.8379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6"/>
      <c r="BL19" s="12"/>
      <c r="BM19" s="12"/>
      <c r="BN19" s="16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</row>
    <row r="20" spans="1:101" ht="12.75">
      <c r="A20" s="12" t="s">
        <v>7</v>
      </c>
      <c r="B20" s="12">
        <v>9</v>
      </c>
      <c r="C20" s="12">
        <v>11</v>
      </c>
      <c r="D20" s="12">
        <v>1999</v>
      </c>
      <c r="E20" s="15">
        <v>6.6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>
        <v>23.1082</v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6"/>
      <c r="BL20" s="12"/>
      <c r="BM20" s="12"/>
      <c r="BN20" s="16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</row>
    <row r="21" spans="1:101" ht="12.75">
      <c r="A21" s="12" t="s">
        <v>7</v>
      </c>
      <c r="B21" s="12">
        <v>10</v>
      </c>
      <c r="C21" s="12">
        <v>11</v>
      </c>
      <c r="D21" s="12">
        <v>1999</v>
      </c>
      <c r="E21" s="15">
        <v>6.9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6"/>
      <c r="BL21" s="12"/>
      <c r="BM21" s="12"/>
      <c r="BN21" s="16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</row>
    <row r="22" spans="1:101" ht="12.75">
      <c r="A22" s="12" t="s">
        <v>193</v>
      </c>
      <c r="B22" s="12">
        <v>1</v>
      </c>
      <c r="C22" s="12">
        <v>11</v>
      </c>
      <c r="D22" s="12">
        <v>1999</v>
      </c>
      <c r="E22" s="15">
        <v>0.5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v>15.1675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6"/>
      <c r="BL22" s="12"/>
      <c r="BM22" s="12"/>
      <c r="BN22" s="16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</row>
    <row r="23" spans="1:101" ht="12.75">
      <c r="A23" s="12" t="s">
        <v>193</v>
      </c>
      <c r="B23" s="12">
        <v>2</v>
      </c>
      <c r="C23" s="12">
        <v>11</v>
      </c>
      <c r="D23" s="12">
        <v>1999</v>
      </c>
      <c r="E23" s="15">
        <v>2.1</v>
      </c>
      <c r="F23" s="12"/>
      <c r="G23" s="12">
        <v>33.6035</v>
      </c>
      <c r="H23" s="12"/>
      <c r="I23" s="12"/>
      <c r="J23" s="12"/>
      <c r="K23" s="12"/>
      <c r="L23" s="12"/>
      <c r="M23" s="12"/>
      <c r="N23" s="12"/>
      <c r="O23" s="12">
        <v>0.2313</v>
      </c>
      <c r="P23" s="12"/>
      <c r="Q23" s="12"/>
      <c r="R23" s="12"/>
      <c r="S23" s="12">
        <v>1.5927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>
        <v>4.8125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>
        <v>0.2768</v>
      </c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6"/>
      <c r="BL23" s="12"/>
      <c r="BM23" s="12"/>
      <c r="BN23" s="16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</row>
    <row r="24" spans="1:101" ht="12.75">
      <c r="A24" s="12" t="s">
        <v>193</v>
      </c>
      <c r="B24" s="12">
        <v>3</v>
      </c>
      <c r="C24" s="12">
        <v>11</v>
      </c>
      <c r="D24" s="12">
        <v>1999</v>
      </c>
      <c r="E24" s="15">
        <v>1.1</v>
      </c>
      <c r="F24" s="12"/>
      <c r="G24" s="12"/>
      <c r="H24" s="12"/>
      <c r="I24" s="12"/>
      <c r="J24" s="12"/>
      <c r="K24" s="12"/>
      <c r="L24" s="12"/>
      <c r="M24" s="12"/>
      <c r="N24" s="12"/>
      <c r="O24" s="12">
        <v>4.9644</v>
      </c>
      <c r="P24" s="12"/>
      <c r="Q24" s="12"/>
      <c r="R24" s="12"/>
      <c r="S24" s="12">
        <v>9.0776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>
        <v>17.3028</v>
      </c>
      <c r="AG24" s="12"/>
      <c r="AH24" s="12"/>
      <c r="AI24" s="12">
        <v>0.2637</v>
      </c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>
        <v>0.1422</v>
      </c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6"/>
      <c r="BL24" s="12"/>
      <c r="BM24" s="12"/>
      <c r="BN24" s="16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</row>
    <row r="25" spans="1:101" ht="12.75">
      <c r="A25" s="12" t="s">
        <v>193</v>
      </c>
      <c r="B25" s="12">
        <v>4</v>
      </c>
      <c r="C25" s="12">
        <v>11</v>
      </c>
      <c r="D25" s="12">
        <v>1999</v>
      </c>
      <c r="E25" s="15">
        <v>0.3</v>
      </c>
      <c r="F25" s="12"/>
      <c r="G25" s="12"/>
      <c r="H25" s="12">
        <v>31.7771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6"/>
      <c r="BL25" s="12"/>
      <c r="BM25" s="12"/>
      <c r="BN25" s="16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</row>
    <row r="26" spans="1:101" ht="12.75">
      <c r="A26" s="12" t="s">
        <v>193</v>
      </c>
      <c r="B26" s="12">
        <v>5</v>
      </c>
      <c r="C26" s="12">
        <v>11</v>
      </c>
      <c r="D26" s="12">
        <v>1999</v>
      </c>
      <c r="E26" s="15">
        <v>1.8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v>0.4988</v>
      </c>
      <c r="U26" s="12"/>
      <c r="V26" s="12">
        <v>1.7689</v>
      </c>
      <c r="W26" s="12"/>
      <c r="X26" s="12"/>
      <c r="Y26" s="12"/>
      <c r="Z26" s="12"/>
      <c r="AA26" s="12"/>
      <c r="AB26" s="12"/>
      <c r="AC26" s="12"/>
      <c r="AD26" s="12"/>
      <c r="AE26" s="12"/>
      <c r="AF26" s="12">
        <v>7.7557</v>
      </c>
      <c r="AG26" s="12"/>
      <c r="AH26" s="12"/>
      <c r="AI26" s="12"/>
      <c r="AJ26" s="12"/>
      <c r="AK26" s="12"/>
      <c r="AL26" s="12"/>
      <c r="AM26" s="12"/>
      <c r="AN26" s="12">
        <v>21.2946</v>
      </c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>
        <v>0.0702</v>
      </c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6"/>
      <c r="BL26" s="12"/>
      <c r="BM26" s="12"/>
      <c r="BN26" s="16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</row>
    <row r="27" spans="1:101" ht="12.75">
      <c r="A27" s="12" t="s">
        <v>193</v>
      </c>
      <c r="B27" s="12">
        <v>6</v>
      </c>
      <c r="C27" s="12">
        <v>11</v>
      </c>
      <c r="D27" s="12">
        <v>1999</v>
      </c>
      <c r="E27" s="15">
        <v>3.7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v>1.4305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>
        <v>35.8072</v>
      </c>
      <c r="AG27" s="12"/>
      <c r="AH27" s="12"/>
      <c r="AI27" s="12"/>
      <c r="AJ27" s="12"/>
      <c r="AK27" s="12"/>
      <c r="AL27" s="12"/>
      <c r="AM27" s="12"/>
      <c r="AN27" s="12">
        <v>16.8349</v>
      </c>
      <c r="AO27" s="12"/>
      <c r="AP27" s="12"/>
      <c r="AQ27" s="12"/>
      <c r="AR27" s="12">
        <v>1.7617</v>
      </c>
      <c r="AS27" s="12"/>
      <c r="AT27" s="12"/>
      <c r="AU27" s="12"/>
      <c r="AV27" s="12"/>
      <c r="AW27" s="12"/>
      <c r="AX27" s="12"/>
      <c r="AY27" s="12">
        <v>0.2388</v>
      </c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6"/>
      <c r="BL27" s="12"/>
      <c r="BM27" s="12"/>
      <c r="BN27" s="16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</row>
    <row r="28" spans="1:101" ht="12.75">
      <c r="A28" s="12" t="s">
        <v>193</v>
      </c>
      <c r="B28" s="12">
        <v>7</v>
      </c>
      <c r="C28" s="12">
        <v>11</v>
      </c>
      <c r="D28" s="12">
        <v>1999</v>
      </c>
      <c r="E28" s="15">
        <v>5.7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>
        <v>62.7542</v>
      </c>
      <c r="AO28" s="12">
        <v>56.0287</v>
      </c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6"/>
      <c r="BL28" s="12"/>
      <c r="BM28" s="12"/>
      <c r="BN28" s="16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</row>
    <row r="29" spans="1:101" ht="12.75">
      <c r="A29" s="12" t="s">
        <v>193</v>
      </c>
      <c r="B29" s="12">
        <v>8</v>
      </c>
      <c r="C29" s="12">
        <v>11</v>
      </c>
      <c r="D29" s="12">
        <v>1999</v>
      </c>
      <c r="E29" s="15">
        <v>6.6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>
        <v>38.6549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>
        <v>0.3943</v>
      </c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6"/>
      <c r="BL29" s="12"/>
      <c r="BM29" s="12"/>
      <c r="BN29" s="16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</row>
    <row r="30" spans="1:101" ht="12.75">
      <c r="A30" s="12" t="s">
        <v>193</v>
      </c>
      <c r="B30" s="12">
        <v>9</v>
      </c>
      <c r="C30" s="12">
        <v>11</v>
      </c>
      <c r="D30" s="12">
        <v>1999</v>
      </c>
      <c r="E30" s="15">
        <v>6.7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>
        <v>5.1679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6"/>
      <c r="BL30" s="12"/>
      <c r="BM30" s="12"/>
      <c r="BN30" s="16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</row>
    <row r="31" spans="1:101" ht="12.75">
      <c r="A31" s="12" t="s">
        <v>193</v>
      </c>
      <c r="B31" s="12">
        <v>10</v>
      </c>
      <c r="C31" s="12">
        <v>11</v>
      </c>
      <c r="D31" s="12">
        <v>1999</v>
      </c>
      <c r="E31" s="15">
        <v>6.7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6"/>
      <c r="BL31" s="12"/>
      <c r="BM31" s="12"/>
      <c r="BN31" s="16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</row>
    <row r="32" spans="1:101" ht="12.75">
      <c r="A32" s="12" t="s">
        <v>82</v>
      </c>
      <c r="B32" s="12">
        <v>1</v>
      </c>
      <c r="C32" s="12">
        <v>11</v>
      </c>
      <c r="D32" s="12">
        <v>1999</v>
      </c>
      <c r="E32" s="15">
        <v>0.05</v>
      </c>
      <c r="F32" s="12"/>
      <c r="G32" s="12"/>
      <c r="H32" s="12"/>
      <c r="I32" s="12"/>
      <c r="J32" s="12"/>
      <c r="K32" s="12"/>
      <c r="L32" s="12"/>
      <c r="M32" s="12"/>
      <c r="N32" s="12"/>
      <c r="O32" s="12">
        <v>3.6801</v>
      </c>
      <c r="P32" s="12"/>
      <c r="Q32" s="12"/>
      <c r="R32" s="12"/>
      <c r="S32" s="12">
        <v>0.2569</v>
      </c>
      <c r="U32" s="12"/>
      <c r="V32" s="12"/>
      <c r="W32" s="12"/>
      <c r="X32" s="12"/>
      <c r="Y32" s="12"/>
      <c r="Z32" s="12"/>
      <c r="AA32" s="12"/>
      <c r="AB32" s="12"/>
      <c r="AC32" s="12"/>
      <c r="AD32" s="12">
        <v>0.8119</v>
      </c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6"/>
      <c r="BL32" s="12"/>
      <c r="BM32" s="12"/>
      <c r="BN32" s="16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</row>
    <row r="33" spans="1:101" ht="12.75">
      <c r="A33" s="12" t="s">
        <v>82</v>
      </c>
      <c r="B33" s="12">
        <v>2</v>
      </c>
      <c r="C33" s="12">
        <v>11</v>
      </c>
      <c r="D33" s="12">
        <v>1999</v>
      </c>
      <c r="E33" s="15">
        <v>1.9</v>
      </c>
      <c r="F33" s="12"/>
      <c r="G33" s="12">
        <v>112.833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v>5.3185</v>
      </c>
      <c r="U33" s="12"/>
      <c r="V33" s="12"/>
      <c r="W33" s="12"/>
      <c r="X33" s="12"/>
      <c r="Y33" s="12"/>
      <c r="Z33" s="12"/>
      <c r="AA33" s="12"/>
      <c r="AB33" s="12"/>
      <c r="AC33" s="12"/>
      <c r="AD33" s="12">
        <v>0.1465</v>
      </c>
      <c r="AE33" s="12"/>
      <c r="AF33" s="12">
        <v>3.011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>
        <v>0.0652</v>
      </c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6"/>
      <c r="BL33" s="12"/>
      <c r="BM33" s="12"/>
      <c r="BN33" s="16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</row>
    <row r="34" spans="1:101" ht="12.75">
      <c r="A34" s="12" t="s">
        <v>82</v>
      </c>
      <c r="B34" s="12">
        <v>3</v>
      </c>
      <c r="C34" s="12">
        <v>11</v>
      </c>
      <c r="D34" s="12">
        <v>1999</v>
      </c>
      <c r="E34" s="15">
        <v>1.8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>
        <v>0.1264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>
        <v>4.7802</v>
      </c>
      <c r="AJ34" s="12"/>
      <c r="AK34" s="12"/>
      <c r="AL34" s="12"/>
      <c r="AM34" s="12"/>
      <c r="AN34" s="12">
        <v>6.2858</v>
      </c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>
        <v>0.2734</v>
      </c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6"/>
      <c r="BL34" s="12"/>
      <c r="BM34" s="12"/>
      <c r="BN34" s="16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</row>
    <row r="35" spans="1:101" ht="12.75">
      <c r="A35" s="12" t="s">
        <v>82</v>
      </c>
      <c r="B35" s="12">
        <v>4</v>
      </c>
      <c r="C35" s="12">
        <v>11</v>
      </c>
      <c r="D35" s="12">
        <v>1999</v>
      </c>
      <c r="E35" s="15">
        <v>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>
        <v>7.0848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6"/>
      <c r="BL35" s="12"/>
      <c r="BM35" s="12"/>
      <c r="BN35" s="16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</row>
    <row r="36" spans="1:101" ht="12.75">
      <c r="A36" s="12" t="s">
        <v>82</v>
      </c>
      <c r="B36" s="12">
        <v>5</v>
      </c>
      <c r="C36" s="12">
        <v>11</v>
      </c>
      <c r="D36" s="12">
        <v>1999</v>
      </c>
      <c r="E36" s="15">
        <v>0.3</v>
      </c>
      <c r="F36" s="12"/>
      <c r="G36" s="12">
        <v>11.9364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>
        <v>21.7802</v>
      </c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>
        <v>2.0181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6"/>
      <c r="BL36" s="12"/>
      <c r="BM36" s="12"/>
      <c r="BN36" s="16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</row>
    <row r="37" spans="1:101" ht="12.75">
      <c r="A37" s="12" t="s">
        <v>82</v>
      </c>
      <c r="B37" s="12">
        <v>6</v>
      </c>
      <c r="C37" s="12">
        <v>11</v>
      </c>
      <c r="D37" s="12">
        <v>1999</v>
      </c>
      <c r="E37" s="15">
        <v>5.2</v>
      </c>
      <c r="F37" s="12"/>
      <c r="G37" s="12"/>
      <c r="H37" s="12"/>
      <c r="I37" s="12">
        <v>1.0155</v>
      </c>
      <c r="J37" s="12"/>
      <c r="K37" s="12"/>
      <c r="L37" s="12"/>
      <c r="M37" s="12"/>
      <c r="N37" s="12"/>
      <c r="O37" s="12"/>
      <c r="P37" s="12"/>
      <c r="Q37" s="12"/>
      <c r="R37" s="12"/>
      <c r="S37" s="12">
        <v>0.1642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>
        <v>95.6688</v>
      </c>
      <c r="AO37" s="12"/>
      <c r="AP37" s="12"/>
      <c r="AQ37" s="12"/>
      <c r="AR37" s="12">
        <v>0.4312</v>
      </c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6"/>
      <c r="BL37" s="12"/>
      <c r="BM37" s="12"/>
      <c r="BN37" s="16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</row>
    <row r="38" spans="1:101" ht="12.75">
      <c r="A38" s="12" t="s">
        <v>82</v>
      </c>
      <c r="B38" s="12">
        <v>7</v>
      </c>
      <c r="C38" s="12">
        <v>11</v>
      </c>
      <c r="D38" s="12">
        <v>1999</v>
      </c>
      <c r="E38" s="15">
        <v>6.8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>
        <f>49.6157+57.3904</f>
        <v>107.0061</v>
      </c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>
        <v>0.276</v>
      </c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6"/>
      <c r="BL38" s="12"/>
      <c r="BM38" s="12"/>
      <c r="BN38" s="16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</row>
    <row r="39" spans="1:101" ht="12.75">
      <c r="A39" s="12" t="s">
        <v>82</v>
      </c>
      <c r="B39" s="12">
        <v>8</v>
      </c>
      <c r="C39" s="12">
        <v>11</v>
      </c>
      <c r="D39" s="12">
        <v>1999</v>
      </c>
      <c r="E39" s="15">
        <v>6.8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>
        <v>2.0183</v>
      </c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6"/>
      <c r="BL39" s="12"/>
      <c r="BM39" s="12"/>
      <c r="BN39" s="16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</row>
    <row r="40" spans="1:101" ht="12.75">
      <c r="A40" s="12" t="s">
        <v>82</v>
      </c>
      <c r="B40" s="12">
        <v>9</v>
      </c>
      <c r="C40" s="12">
        <v>11</v>
      </c>
      <c r="D40" s="12">
        <v>1999</v>
      </c>
      <c r="E40" s="15">
        <v>6.6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6"/>
      <c r="BL40" s="12"/>
      <c r="BM40" s="12"/>
      <c r="BN40" s="16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</row>
    <row r="41" spans="1:101" ht="12.75">
      <c r="A41" s="12" t="s">
        <v>82</v>
      </c>
      <c r="B41" s="12">
        <v>10</v>
      </c>
      <c r="C41" s="12">
        <v>11</v>
      </c>
      <c r="D41" s="12">
        <v>1999</v>
      </c>
      <c r="E41" s="15">
        <v>6.6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6"/>
      <c r="BL41" s="12"/>
      <c r="BM41" s="12"/>
      <c r="BN41" s="16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</row>
    <row r="42" spans="1:101" ht="12.75">
      <c r="A42" s="12" t="s">
        <v>31</v>
      </c>
      <c r="B42" s="12">
        <v>1</v>
      </c>
      <c r="C42" s="12">
        <v>11</v>
      </c>
      <c r="D42" s="12">
        <v>1999</v>
      </c>
      <c r="E42" s="15">
        <v>0.1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>
        <v>3.8656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6"/>
      <c r="BL42" s="12"/>
      <c r="BM42" s="12"/>
      <c r="BN42" s="16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</row>
    <row r="43" spans="1:101" ht="12.75">
      <c r="A43" s="12" t="s">
        <v>31</v>
      </c>
      <c r="B43" s="12">
        <v>2</v>
      </c>
      <c r="C43" s="12">
        <v>11</v>
      </c>
      <c r="D43" s="12">
        <v>1999</v>
      </c>
      <c r="E43" s="15">
        <v>1.5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12.3814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6"/>
      <c r="BL43" s="12"/>
      <c r="BM43" s="12"/>
      <c r="BN43" s="16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</row>
    <row r="44" spans="1:101" ht="12.75">
      <c r="A44" s="12" t="s">
        <v>31</v>
      </c>
      <c r="B44" s="12">
        <v>3</v>
      </c>
      <c r="C44" s="12">
        <v>11</v>
      </c>
      <c r="D44" s="12">
        <v>1999</v>
      </c>
      <c r="E44" s="15">
        <v>2.2</v>
      </c>
      <c r="F44" s="12"/>
      <c r="G44" s="12"/>
      <c r="H44" s="12">
        <v>26.4047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>
        <v>1.9839</v>
      </c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>
        <v>1.1549</v>
      </c>
      <c r="AZ44" s="12"/>
      <c r="BA44" s="12"/>
      <c r="BB44" s="12">
        <v>0.3317</v>
      </c>
      <c r="BC44" s="12"/>
      <c r="BD44" s="12"/>
      <c r="BE44" s="12"/>
      <c r="BF44" s="12"/>
      <c r="BG44" s="12"/>
      <c r="BH44" s="12"/>
      <c r="BI44" s="12"/>
      <c r="BJ44" s="12"/>
      <c r="BK44" s="16"/>
      <c r="BL44" s="12"/>
      <c r="BM44" s="12"/>
      <c r="BN44" s="16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</row>
    <row r="45" spans="1:101" ht="12.75">
      <c r="A45" s="12" t="s">
        <v>31</v>
      </c>
      <c r="B45" s="12">
        <v>4</v>
      </c>
      <c r="C45" s="12">
        <v>11</v>
      </c>
      <c r="D45" s="12">
        <v>1999</v>
      </c>
      <c r="E45" s="15">
        <v>1.3</v>
      </c>
      <c r="F45" s="12"/>
      <c r="G45" s="12">
        <v>4.0471</v>
      </c>
      <c r="H45" s="12">
        <v>59.1755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0.4287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>
        <v>0.5576</v>
      </c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>
        <v>0.2481</v>
      </c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6"/>
      <c r="BL45" s="12"/>
      <c r="BM45" s="12"/>
      <c r="BN45" s="16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</row>
    <row r="46" spans="1:101" ht="12.75">
      <c r="A46" s="12" t="s">
        <v>31</v>
      </c>
      <c r="B46" s="12">
        <v>5</v>
      </c>
      <c r="C46" s="12">
        <v>11</v>
      </c>
      <c r="D46" s="12">
        <v>1999</v>
      </c>
      <c r="E46" s="15">
        <v>0.8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>
        <v>27.4345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>
        <v>0.4075</v>
      </c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6"/>
      <c r="BL46" s="12"/>
      <c r="BM46" s="12"/>
      <c r="BN46" s="16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</row>
    <row r="47" spans="1:101" ht="12.75">
      <c r="A47" s="12" t="s">
        <v>31</v>
      </c>
      <c r="B47" s="12">
        <v>6</v>
      </c>
      <c r="C47" s="12">
        <v>11</v>
      </c>
      <c r="D47" s="12">
        <v>1999</v>
      </c>
      <c r="E47" s="15">
        <v>3.1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>
        <v>30.9835</v>
      </c>
      <c r="AG47" s="12"/>
      <c r="AH47" s="12"/>
      <c r="AI47" s="12"/>
      <c r="AJ47" s="12"/>
      <c r="AK47" s="12"/>
      <c r="AL47" s="12"/>
      <c r="AM47" s="12"/>
      <c r="AN47" s="12">
        <v>3.7136</v>
      </c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>
        <v>0.241</v>
      </c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6"/>
      <c r="BL47" s="12"/>
      <c r="BM47" s="12"/>
      <c r="BN47" s="16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</row>
    <row r="48" spans="1:101" ht="12.75">
      <c r="A48" s="12" t="s">
        <v>31</v>
      </c>
      <c r="B48" s="12">
        <v>7</v>
      </c>
      <c r="C48" s="12">
        <v>11</v>
      </c>
      <c r="D48" s="12">
        <v>1999</v>
      </c>
      <c r="E48" s="15">
        <v>5.9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>
        <v>104.6267</v>
      </c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>
        <v>0.0203</v>
      </c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6"/>
      <c r="BL48" s="12"/>
      <c r="BM48" s="12"/>
      <c r="BN48" s="16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</row>
    <row r="49" spans="1:101" ht="12.75">
      <c r="A49" s="12" t="s">
        <v>31</v>
      </c>
      <c r="B49" s="12">
        <v>8</v>
      </c>
      <c r="C49" s="12">
        <v>11</v>
      </c>
      <c r="D49" s="12">
        <v>1999</v>
      </c>
      <c r="E49" s="15">
        <v>6.8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6"/>
      <c r="BL49" s="12"/>
      <c r="BM49" s="12"/>
      <c r="BN49" s="16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</row>
    <row r="50" spans="1:101" ht="12.75">
      <c r="A50" s="12" t="s">
        <v>31</v>
      </c>
      <c r="B50" s="12">
        <v>9</v>
      </c>
      <c r="C50" s="12">
        <v>11</v>
      </c>
      <c r="D50" s="12">
        <v>1999</v>
      </c>
      <c r="E50" s="15">
        <v>6.7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6"/>
      <c r="BL50" s="12"/>
      <c r="BM50" s="12"/>
      <c r="BN50" s="16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</row>
    <row r="51" spans="1:101" ht="12.75">
      <c r="A51" s="12" t="s">
        <v>31</v>
      </c>
      <c r="B51" s="12">
        <v>10</v>
      </c>
      <c r="C51" s="12">
        <v>11</v>
      </c>
      <c r="D51" s="12">
        <v>1999</v>
      </c>
      <c r="E51" s="15">
        <v>6.6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6"/>
      <c r="BL51" s="12"/>
      <c r="BM51" s="12"/>
      <c r="BN51" s="16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</row>
    <row r="52" spans="1:101" ht="12.75">
      <c r="A52" s="12" t="s">
        <v>194</v>
      </c>
      <c r="B52" s="12">
        <v>1</v>
      </c>
      <c r="C52" s="12">
        <v>11</v>
      </c>
      <c r="D52" s="12">
        <v>1999</v>
      </c>
      <c r="E52" s="15">
        <v>0.1</v>
      </c>
      <c r="F52" s="12"/>
      <c r="G52" s="12">
        <v>26.325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>
        <v>1.0826</v>
      </c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>
        <v>0.0858</v>
      </c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6"/>
      <c r="BL52" s="12"/>
      <c r="BM52" s="12"/>
      <c r="BN52" s="16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</row>
    <row r="53" spans="1:101" ht="12.75">
      <c r="A53" s="12" t="s">
        <v>194</v>
      </c>
      <c r="B53" s="12">
        <v>2</v>
      </c>
      <c r="C53" s="12">
        <v>11</v>
      </c>
      <c r="D53" s="12">
        <v>1999</v>
      </c>
      <c r="E53" s="15">
        <v>1.1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>
        <v>5.5842</v>
      </c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6"/>
      <c r="BL53" s="12"/>
      <c r="BM53" s="12"/>
      <c r="BN53" s="16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</row>
    <row r="54" spans="1:101" ht="12.75">
      <c r="A54" s="12" t="s">
        <v>194</v>
      </c>
      <c r="B54" s="12">
        <v>3</v>
      </c>
      <c r="C54" s="12">
        <v>11</v>
      </c>
      <c r="D54" s="12">
        <v>1999</v>
      </c>
      <c r="E54" s="15">
        <v>2.3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>
        <v>21.1465</v>
      </c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6"/>
      <c r="BL54" s="12"/>
      <c r="BM54" s="12"/>
      <c r="BN54" s="16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</row>
    <row r="55" spans="1:101" ht="12.75">
      <c r="A55" s="12" t="s">
        <v>194</v>
      </c>
      <c r="B55" s="12">
        <v>4</v>
      </c>
      <c r="C55" s="12">
        <v>11</v>
      </c>
      <c r="D55" s="12">
        <v>1999</v>
      </c>
      <c r="E55" s="15">
        <v>2.4</v>
      </c>
      <c r="F55" s="12"/>
      <c r="G55" s="12">
        <v>92.5202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>
        <v>1.8039</v>
      </c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>
        <v>1.1353</v>
      </c>
      <c r="AS55" s="12"/>
      <c r="AT55" s="12"/>
      <c r="AU55" s="12"/>
      <c r="AV55" s="12"/>
      <c r="AW55" s="12"/>
      <c r="AX55" s="12"/>
      <c r="AY55" s="12">
        <v>0.5448</v>
      </c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6"/>
      <c r="BL55" s="12"/>
      <c r="BM55" s="12"/>
      <c r="BN55" s="16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</row>
    <row r="56" spans="1:101" ht="12.75">
      <c r="A56" s="12" t="s">
        <v>194</v>
      </c>
      <c r="B56" s="12">
        <v>5</v>
      </c>
      <c r="C56" s="12">
        <v>11</v>
      </c>
      <c r="D56" s="12">
        <v>1999</v>
      </c>
      <c r="E56" s="15">
        <v>1.6</v>
      </c>
      <c r="F56" s="12"/>
      <c r="G56" s="12">
        <v>36.7161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>
        <v>4.1588</v>
      </c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>
        <v>0.0488</v>
      </c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6"/>
      <c r="BL56" s="12"/>
      <c r="BM56" s="12"/>
      <c r="BN56" s="16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</row>
    <row r="57" spans="1:101" ht="12.75">
      <c r="A57" s="12" t="s">
        <v>194</v>
      </c>
      <c r="B57" s="12">
        <v>6</v>
      </c>
      <c r="C57" s="12">
        <v>11</v>
      </c>
      <c r="D57" s="12">
        <v>1999</v>
      </c>
      <c r="E57" s="15">
        <v>5.5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>
        <v>1.5527</v>
      </c>
      <c r="AG57" s="12"/>
      <c r="AH57" s="12"/>
      <c r="AI57" s="12"/>
      <c r="AJ57" s="12"/>
      <c r="AK57" s="12"/>
      <c r="AL57" s="12"/>
      <c r="AM57" s="12"/>
      <c r="AN57" s="12">
        <v>119.0936</v>
      </c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6"/>
      <c r="BL57" s="12"/>
      <c r="BM57" s="12"/>
      <c r="BN57" s="16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</row>
    <row r="58" spans="1:101" ht="12.75">
      <c r="A58" s="12" t="s">
        <v>194</v>
      </c>
      <c r="B58" s="12">
        <v>7</v>
      </c>
      <c r="C58" s="12">
        <v>11</v>
      </c>
      <c r="D58" s="12">
        <v>1999</v>
      </c>
      <c r="E58" s="15">
        <v>5.6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>
        <v>103.4891</v>
      </c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>
        <v>0.0213</v>
      </c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6"/>
      <c r="BL58" s="12"/>
      <c r="BM58" s="12"/>
      <c r="BN58" s="16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</row>
    <row r="59" spans="1:101" ht="12.75">
      <c r="A59" s="12" t="s">
        <v>194</v>
      </c>
      <c r="B59" s="12">
        <v>8</v>
      </c>
      <c r="C59" s="12">
        <v>11</v>
      </c>
      <c r="D59" s="12">
        <v>1999</v>
      </c>
      <c r="E59" s="15">
        <v>6.8</v>
      </c>
      <c r="F59" s="12"/>
      <c r="G59" s="12"/>
      <c r="H59" s="12"/>
      <c r="I59" s="17"/>
      <c r="J59" s="17"/>
      <c r="K59" s="17"/>
      <c r="L59" s="12"/>
      <c r="M59" s="12"/>
      <c r="N59" s="12"/>
      <c r="O59" s="12"/>
      <c r="P59" s="12"/>
      <c r="Q59" s="12"/>
      <c r="R59" s="12"/>
      <c r="S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>
        <v>35.1513</v>
      </c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>
        <v>0.0194</v>
      </c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6"/>
      <c r="BL59" s="12"/>
      <c r="BM59" s="12"/>
      <c r="BN59" s="16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</row>
    <row r="60" spans="1:101" ht="12.75">
      <c r="A60" s="12" t="s">
        <v>194</v>
      </c>
      <c r="B60" s="12">
        <v>9</v>
      </c>
      <c r="C60" s="12">
        <v>11</v>
      </c>
      <c r="D60" s="12">
        <v>1999</v>
      </c>
      <c r="E60" s="15">
        <v>6.8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6"/>
      <c r="BL60" s="12"/>
      <c r="BM60" s="12"/>
      <c r="BN60" s="16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</row>
    <row r="61" spans="1:101" ht="12.75">
      <c r="A61" s="12" t="s">
        <v>194</v>
      </c>
      <c r="B61" s="12">
        <v>10</v>
      </c>
      <c r="C61" s="12">
        <v>11</v>
      </c>
      <c r="D61" s="12">
        <v>1999</v>
      </c>
      <c r="E61" s="15">
        <v>6.6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8"/>
      <c r="AQ61" s="18"/>
      <c r="AR61" s="18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6"/>
      <c r="BL61" s="12"/>
      <c r="BM61" s="12"/>
      <c r="BN61" s="16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</row>
    <row r="62" spans="1:101" ht="12.75">
      <c r="A62" s="12" t="s">
        <v>195</v>
      </c>
      <c r="B62" s="12">
        <v>1</v>
      </c>
      <c r="C62" s="12">
        <v>11</v>
      </c>
      <c r="D62" s="12">
        <v>1999</v>
      </c>
      <c r="E62" s="15">
        <v>0.1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>
        <v>3.3815</v>
      </c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6"/>
      <c r="BL62" s="12"/>
      <c r="BM62" s="12"/>
      <c r="BN62" s="16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</row>
    <row r="63" spans="1:101" ht="12.75">
      <c r="A63" s="12" t="s">
        <v>195</v>
      </c>
      <c r="B63" s="12">
        <v>2</v>
      </c>
      <c r="C63" s="12">
        <v>11</v>
      </c>
      <c r="D63" s="12">
        <v>1999</v>
      </c>
      <c r="E63" s="15">
        <v>0.9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>
        <v>6.7107</v>
      </c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>
        <v>0.0412</v>
      </c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6"/>
      <c r="BL63" s="12"/>
      <c r="BM63" s="12"/>
      <c r="BN63" s="16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</row>
    <row r="64" spans="1:101" ht="12.75">
      <c r="A64" s="12" t="s">
        <v>195</v>
      </c>
      <c r="B64" s="12">
        <v>3</v>
      </c>
      <c r="C64" s="12">
        <v>11</v>
      </c>
      <c r="D64" s="12">
        <v>1999</v>
      </c>
      <c r="E64" s="15">
        <v>1.8</v>
      </c>
      <c r="F64" s="12"/>
      <c r="G64" s="12"/>
      <c r="H64" s="12">
        <v>4.0311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>
        <v>6.0862</v>
      </c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>
        <v>0.2397</v>
      </c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>
        <v>0.22</v>
      </c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6"/>
      <c r="BL64" s="12"/>
      <c r="BM64" s="12"/>
      <c r="BN64" s="16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</row>
    <row r="65" spans="1:101" ht="12.75">
      <c r="A65" s="12" t="s">
        <v>195</v>
      </c>
      <c r="B65" s="12">
        <v>4</v>
      </c>
      <c r="C65" s="12">
        <v>11</v>
      </c>
      <c r="D65" s="12">
        <v>1999</v>
      </c>
      <c r="E65" s="15">
        <v>2.4</v>
      </c>
      <c r="F65" s="12"/>
      <c r="G65" s="12"/>
      <c r="H65" s="12"/>
      <c r="I65" s="18"/>
      <c r="J65" s="18"/>
      <c r="K65" s="18"/>
      <c r="L65" s="12"/>
      <c r="M65" s="12"/>
      <c r="N65" s="12"/>
      <c r="O65" s="12"/>
      <c r="P65" s="12"/>
      <c r="Q65" s="12"/>
      <c r="R65" s="12"/>
      <c r="S65" s="12">
        <v>0.711</v>
      </c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6"/>
      <c r="BL65" s="12"/>
      <c r="BM65" s="12"/>
      <c r="BN65" s="16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</row>
    <row r="66" spans="1:101" ht="12.75">
      <c r="A66" s="12" t="s">
        <v>195</v>
      </c>
      <c r="B66" s="12">
        <v>5</v>
      </c>
      <c r="C66" s="12">
        <v>11</v>
      </c>
      <c r="D66" s="12">
        <v>1999</v>
      </c>
      <c r="E66" s="15">
        <v>2.7</v>
      </c>
      <c r="F66" s="12"/>
      <c r="G66" s="12">
        <v>47.3638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>
        <v>32.0679</v>
      </c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>
        <v>0.7318</v>
      </c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6"/>
      <c r="BL66" s="12"/>
      <c r="BM66" s="12"/>
      <c r="BN66" s="16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</row>
    <row r="67" spans="1:101" ht="12.75">
      <c r="A67" s="12" t="s">
        <v>195</v>
      </c>
      <c r="B67" s="12">
        <v>6</v>
      </c>
      <c r="C67" s="12">
        <v>11</v>
      </c>
      <c r="D67" s="12">
        <v>1999</v>
      </c>
      <c r="E67" s="15">
        <v>3.8</v>
      </c>
      <c r="F67" s="12"/>
      <c r="G67" s="12">
        <v>2.5065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>
        <v>15.1498</v>
      </c>
      <c r="AG67" s="12"/>
      <c r="AH67" s="12"/>
      <c r="AI67" s="12"/>
      <c r="AJ67" s="12"/>
      <c r="AK67" s="12"/>
      <c r="AL67" s="12"/>
      <c r="AM67" s="12"/>
      <c r="AN67" s="18">
        <v>23.6056</v>
      </c>
      <c r="AO67" s="12"/>
      <c r="AP67" s="12"/>
      <c r="AQ67" s="12"/>
      <c r="AR67" s="12">
        <v>0.0683</v>
      </c>
      <c r="AS67" s="12"/>
      <c r="AT67" s="12"/>
      <c r="AU67" s="12"/>
      <c r="AV67" s="12"/>
      <c r="AW67" s="12"/>
      <c r="AX67" s="12"/>
      <c r="AY67" s="12">
        <v>0.2044</v>
      </c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6"/>
      <c r="BL67" s="12"/>
      <c r="BM67" s="12"/>
      <c r="BN67" s="16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</row>
    <row r="68" spans="1:101" ht="12.75">
      <c r="A68" s="12" t="s">
        <v>195</v>
      </c>
      <c r="B68" s="12">
        <v>7</v>
      </c>
      <c r="C68" s="12">
        <v>11</v>
      </c>
      <c r="D68" s="12">
        <v>1999</v>
      </c>
      <c r="E68" s="15">
        <v>4.7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>
        <v>4.5702</v>
      </c>
      <c r="AG68" s="12"/>
      <c r="AH68" s="12"/>
      <c r="AI68" s="12"/>
      <c r="AJ68" s="12"/>
      <c r="AK68" s="12"/>
      <c r="AL68" s="12"/>
      <c r="AM68" s="12"/>
      <c r="AN68" s="12">
        <v>5.4853</v>
      </c>
      <c r="AO68" s="12"/>
      <c r="AP68" s="12"/>
      <c r="AQ68" s="12"/>
      <c r="AR68" s="12">
        <v>0.5426</v>
      </c>
      <c r="AS68" s="12"/>
      <c r="AT68" s="12"/>
      <c r="AU68" s="12"/>
      <c r="AV68" s="12"/>
      <c r="AW68" s="12"/>
      <c r="AX68" s="12"/>
      <c r="AY68" s="12">
        <v>0.0199</v>
      </c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6"/>
      <c r="BL68" s="12"/>
      <c r="BM68" s="12"/>
      <c r="BN68" s="16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</row>
    <row r="69" spans="1:101" ht="12.75">
      <c r="A69" s="12" t="s">
        <v>195</v>
      </c>
      <c r="B69" s="12">
        <v>8</v>
      </c>
      <c r="C69" s="12">
        <v>11</v>
      </c>
      <c r="D69" s="12">
        <v>1999</v>
      </c>
      <c r="E69" s="15">
        <v>6.8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6"/>
      <c r="BL69" s="12"/>
      <c r="BM69" s="12"/>
      <c r="BN69" s="16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</row>
    <row r="70" spans="1:101" ht="12.75">
      <c r="A70" s="12" t="s">
        <v>195</v>
      </c>
      <c r="B70" s="12">
        <v>9</v>
      </c>
      <c r="C70" s="12">
        <v>11</v>
      </c>
      <c r="D70" s="12">
        <v>1999</v>
      </c>
      <c r="E70" s="15">
        <v>6.7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>
        <v>3</v>
      </c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6"/>
      <c r="BL70" s="12"/>
      <c r="BM70" s="12"/>
      <c r="BN70" s="16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</row>
    <row r="71" spans="1:101" ht="12.75">
      <c r="A71" s="12" t="s">
        <v>195</v>
      </c>
      <c r="B71" s="12">
        <v>10</v>
      </c>
      <c r="C71" s="12">
        <v>11</v>
      </c>
      <c r="D71" s="12">
        <v>1999</v>
      </c>
      <c r="E71" s="15">
        <v>6.7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6"/>
      <c r="BL71" s="12"/>
      <c r="BM71" s="12"/>
      <c r="BN71" s="16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</row>
    <row r="72" spans="1:101" ht="12.75">
      <c r="A72" s="12" t="s">
        <v>196</v>
      </c>
      <c r="B72" s="12">
        <v>1</v>
      </c>
      <c r="C72" s="12">
        <v>11</v>
      </c>
      <c r="D72" s="12">
        <v>1999</v>
      </c>
      <c r="E72" s="15">
        <v>0.5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>
        <v>10.4979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>
        <v>0.0382</v>
      </c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6"/>
      <c r="BL72" s="12"/>
      <c r="BM72" s="12"/>
      <c r="BN72" s="16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</row>
    <row r="73" spans="1:101" ht="12.75">
      <c r="A73" s="12" t="s">
        <v>196</v>
      </c>
      <c r="B73" s="12">
        <v>2</v>
      </c>
      <c r="C73" s="12">
        <v>11</v>
      </c>
      <c r="D73" s="12">
        <v>1999</v>
      </c>
      <c r="E73" s="15">
        <v>1.5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>
        <v>1.2501</v>
      </c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6"/>
      <c r="BL73" s="12"/>
      <c r="BM73" s="12"/>
      <c r="BN73" s="16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</row>
    <row r="74" spans="1:101" ht="12.75">
      <c r="A74" s="12" t="s">
        <v>196</v>
      </c>
      <c r="B74" s="12">
        <v>3</v>
      </c>
      <c r="C74" s="12">
        <v>11</v>
      </c>
      <c r="D74" s="12">
        <v>1999</v>
      </c>
      <c r="E74" s="15">
        <v>2.1</v>
      </c>
      <c r="F74" s="12"/>
      <c r="G74" s="12"/>
      <c r="H74" s="12"/>
      <c r="I74" s="18"/>
      <c r="J74" s="18"/>
      <c r="K74" s="18"/>
      <c r="L74" s="12"/>
      <c r="M74" s="12"/>
      <c r="N74" s="12"/>
      <c r="O74" s="12"/>
      <c r="P74" s="12"/>
      <c r="Q74" s="12"/>
      <c r="R74" s="12"/>
      <c r="S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6"/>
      <c r="BL74" s="12"/>
      <c r="BM74" s="12"/>
      <c r="BN74" s="16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</row>
    <row r="75" spans="1:101" ht="12.75">
      <c r="A75" s="12" t="s">
        <v>196</v>
      </c>
      <c r="B75" s="12">
        <v>4</v>
      </c>
      <c r="C75" s="12">
        <v>11</v>
      </c>
      <c r="D75" s="12">
        <v>1999</v>
      </c>
      <c r="E75" s="15">
        <v>2.3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>
        <v>0.7294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6"/>
      <c r="BL75" s="12"/>
      <c r="BM75" s="12"/>
      <c r="BN75" s="16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</row>
    <row r="76" spans="1:101" ht="12.75">
      <c r="A76" s="12" t="s">
        <v>196</v>
      </c>
      <c r="B76" s="12">
        <v>5</v>
      </c>
      <c r="C76" s="12">
        <v>11</v>
      </c>
      <c r="D76" s="12">
        <v>1999</v>
      </c>
      <c r="E76" s="15">
        <v>2.5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>
        <v>11.9547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>
        <v>12.2954</v>
      </c>
      <c r="AG76" s="12"/>
      <c r="AH76" s="12"/>
      <c r="AI76" s="12"/>
      <c r="AJ76" s="12"/>
      <c r="AK76" s="12"/>
      <c r="AL76" s="12"/>
      <c r="AM76" s="12"/>
      <c r="AN76" s="12">
        <v>37.4784</v>
      </c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>
        <v>0.1004</v>
      </c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6"/>
      <c r="BL76" s="12"/>
      <c r="BM76" s="12"/>
      <c r="BN76" s="16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</row>
    <row r="77" spans="1:101" ht="12.75">
      <c r="A77" s="12" t="s">
        <v>196</v>
      </c>
      <c r="B77" s="12">
        <v>6</v>
      </c>
      <c r="C77" s="12">
        <v>11</v>
      </c>
      <c r="D77" s="12">
        <v>1999</v>
      </c>
      <c r="E77" s="15">
        <v>2</v>
      </c>
      <c r="F77" s="12"/>
      <c r="G77" s="12"/>
      <c r="H77" s="12"/>
      <c r="I77" s="12">
        <v>3.6388</v>
      </c>
      <c r="J77" s="12"/>
      <c r="K77" s="12"/>
      <c r="L77" s="12"/>
      <c r="M77" s="12"/>
      <c r="N77" s="12"/>
      <c r="O77" s="12"/>
      <c r="P77" s="12"/>
      <c r="Q77" s="12"/>
      <c r="R77" s="12"/>
      <c r="S77" s="12">
        <v>2.9473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>
        <v>20.1082</v>
      </c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>
        <v>0.0964</v>
      </c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6"/>
      <c r="BL77" s="12"/>
      <c r="BM77" s="12"/>
      <c r="BN77" s="16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</row>
    <row r="78" spans="1:101" ht="12.75">
      <c r="A78" s="12" t="s">
        <v>196</v>
      </c>
      <c r="B78" s="12">
        <v>7</v>
      </c>
      <c r="C78" s="12">
        <v>11</v>
      </c>
      <c r="D78" s="12">
        <v>1999</v>
      </c>
      <c r="E78" s="15">
        <v>4.7</v>
      </c>
      <c r="F78" s="12"/>
      <c r="G78" s="12">
        <v>1.5408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>
        <v>101.8657</v>
      </c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6"/>
      <c r="BL78" s="12"/>
      <c r="BM78" s="12"/>
      <c r="BN78" s="16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</row>
    <row r="79" spans="1:101" ht="12.75">
      <c r="A79" s="12" t="s">
        <v>196</v>
      </c>
      <c r="B79" s="12">
        <v>8</v>
      </c>
      <c r="C79" s="12">
        <v>11</v>
      </c>
      <c r="D79" s="12">
        <v>1999</v>
      </c>
      <c r="E79" s="15">
        <v>6.6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6"/>
      <c r="BL79" s="12"/>
      <c r="BM79" s="12"/>
      <c r="BN79" s="16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</row>
    <row r="80" spans="1:101" ht="12.75">
      <c r="A80" s="12" t="s">
        <v>196</v>
      </c>
      <c r="B80" s="12">
        <v>9</v>
      </c>
      <c r="C80" s="12">
        <v>11</v>
      </c>
      <c r="D80" s="12">
        <v>1999</v>
      </c>
      <c r="E80" s="15">
        <v>6.7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6"/>
      <c r="BL80" s="12"/>
      <c r="BM80" s="12"/>
      <c r="BN80" s="16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</row>
    <row r="81" spans="1:101" ht="12.75">
      <c r="A81" s="12" t="s">
        <v>196</v>
      </c>
      <c r="B81" s="12">
        <v>10</v>
      </c>
      <c r="C81" s="12">
        <v>11</v>
      </c>
      <c r="D81" s="12">
        <v>1999</v>
      </c>
      <c r="E81" s="15">
        <v>6.7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>
        <v>1.0388</v>
      </c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6"/>
      <c r="BL81" s="12"/>
      <c r="BM81" s="12"/>
      <c r="BN81" s="16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</row>
    <row r="82" spans="1:101" ht="12.75">
      <c r="A82" s="12" t="s">
        <v>32</v>
      </c>
      <c r="B82" s="12">
        <v>1</v>
      </c>
      <c r="C82" s="12">
        <v>11</v>
      </c>
      <c r="D82" s="12">
        <v>1999</v>
      </c>
      <c r="E82" s="15">
        <v>0.05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>
        <v>1.1471</v>
      </c>
      <c r="U82" s="12"/>
      <c r="V82" s="12"/>
      <c r="W82" s="12"/>
      <c r="X82" s="12"/>
      <c r="Y82" s="12"/>
      <c r="Z82" s="12"/>
      <c r="AA82" s="12">
        <v>0.2369</v>
      </c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6"/>
      <c r="BL82" s="12"/>
      <c r="BM82" s="12"/>
      <c r="BN82" s="16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</row>
    <row r="83" spans="1:101" ht="12.75">
      <c r="A83" s="12" t="s">
        <v>32</v>
      </c>
      <c r="B83" s="12">
        <v>2</v>
      </c>
      <c r="C83" s="12">
        <v>11</v>
      </c>
      <c r="D83" s="12">
        <v>1999</v>
      </c>
      <c r="E83" s="15">
        <v>0.1</v>
      </c>
      <c r="F83" s="12"/>
      <c r="G83" s="12">
        <v>58.0007</v>
      </c>
      <c r="H83" s="12"/>
      <c r="I83" s="12">
        <v>0.6812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U83" s="12"/>
      <c r="V83" s="12"/>
      <c r="W83" s="12"/>
      <c r="X83" s="12"/>
      <c r="Y83" s="12">
        <v>0.4667</v>
      </c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6"/>
      <c r="BL83" s="12"/>
      <c r="BM83" s="12"/>
      <c r="BN83" s="16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</row>
    <row r="84" spans="1:101" ht="12.75">
      <c r="A84" s="12" t="s">
        <v>32</v>
      </c>
      <c r="B84" s="12">
        <v>3</v>
      </c>
      <c r="C84" s="12">
        <v>11</v>
      </c>
      <c r="D84" s="12">
        <v>1999</v>
      </c>
      <c r="E84" s="15">
        <v>0.1</v>
      </c>
      <c r="F84" s="12"/>
      <c r="G84" s="12"/>
      <c r="H84" s="12"/>
      <c r="I84" s="12">
        <v>64.5269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6"/>
      <c r="BL84" s="12"/>
      <c r="BM84" s="12"/>
      <c r="BN84" s="16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</row>
    <row r="85" spans="1:101" ht="12.75">
      <c r="A85" s="12" t="s">
        <v>32</v>
      </c>
      <c r="B85" s="12">
        <v>4</v>
      </c>
      <c r="C85" s="12">
        <v>11</v>
      </c>
      <c r="D85" s="12">
        <v>1999</v>
      </c>
      <c r="E85" s="15">
        <v>0.5</v>
      </c>
      <c r="F85" s="12"/>
      <c r="G85" s="12"/>
      <c r="H85" s="12"/>
      <c r="I85" s="12">
        <v>11.1695</v>
      </c>
      <c r="J85" s="12"/>
      <c r="K85" s="12"/>
      <c r="L85" s="12"/>
      <c r="M85" s="12"/>
      <c r="N85" s="12"/>
      <c r="O85" s="12"/>
      <c r="P85" s="12"/>
      <c r="Q85" s="12"/>
      <c r="R85" s="12"/>
      <c r="S85" s="12">
        <v>5.9378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>
        <v>0.7527</v>
      </c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6"/>
      <c r="BL85" s="12"/>
      <c r="BM85" s="12"/>
      <c r="BN85" s="16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</row>
    <row r="86" spans="1:101" ht="12.75">
      <c r="A86" s="12" t="s">
        <v>32</v>
      </c>
      <c r="B86" s="12">
        <v>5</v>
      </c>
      <c r="C86" s="12">
        <v>11</v>
      </c>
      <c r="D86" s="12">
        <v>1999</v>
      </c>
      <c r="E86" s="15">
        <v>1.9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>
        <v>14.4955</v>
      </c>
      <c r="AG86" s="12"/>
      <c r="AH86" s="12"/>
      <c r="AI86" s="12"/>
      <c r="AJ86" s="12">
        <v>1.805</v>
      </c>
      <c r="AK86" s="12"/>
      <c r="AL86" s="12"/>
      <c r="AM86" s="12"/>
      <c r="AN86" s="12">
        <v>9.3386</v>
      </c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>
        <v>0.0442</v>
      </c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6"/>
      <c r="BL86" s="12"/>
      <c r="BM86" s="12"/>
      <c r="BN86" s="16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</row>
    <row r="87" spans="1:101" ht="12.75">
      <c r="A87" s="12" t="s">
        <v>32</v>
      </c>
      <c r="B87" s="12">
        <v>6</v>
      </c>
      <c r="C87" s="12">
        <v>11</v>
      </c>
      <c r="D87" s="12">
        <v>1999</v>
      </c>
      <c r="E87" s="15">
        <v>2.1</v>
      </c>
      <c r="F87" s="12"/>
      <c r="G87" s="12">
        <v>45.7524</v>
      </c>
      <c r="H87" s="12"/>
      <c r="I87" s="12"/>
      <c r="J87" s="12"/>
      <c r="K87" s="12"/>
      <c r="L87" s="12"/>
      <c r="M87" s="12"/>
      <c r="N87" s="12"/>
      <c r="O87" s="12"/>
      <c r="P87" s="12">
        <v>1.6244</v>
      </c>
      <c r="Q87" s="12"/>
      <c r="R87" s="12"/>
      <c r="S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6"/>
      <c r="BL87" s="12"/>
      <c r="BM87" s="12"/>
      <c r="BN87" s="16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</row>
    <row r="88" spans="1:101" ht="12.75">
      <c r="A88" s="12" t="s">
        <v>32</v>
      </c>
      <c r="B88" s="12">
        <v>7</v>
      </c>
      <c r="C88" s="12">
        <v>11</v>
      </c>
      <c r="D88" s="12">
        <v>1999</v>
      </c>
      <c r="E88" s="15">
        <v>4.6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>
        <v>26.8679</v>
      </c>
      <c r="AG88" s="12"/>
      <c r="AH88" s="12"/>
      <c r="AI88" s="12"/>
      <c r="AJ88" s="12"/>
      <c r="AK88" s="12"/>
      <c r="AL88" s="12"/>
      <c r="AM88" s="12"/>
      <c r="AN88" s="12">
        <v>88.0131</v>
      </c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6"/>
      <c r="BL88" s="12"/>
      <c r="BM88" s="12"/>
      <c r="BN88" s="16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</row>
    <row r="89" spans="1:101" ht="12.75">
      <c r="A89" s="12" t="s">
        <v>32</v>
      </c>
      <c r="B89" s="12">
        <v>8</v>
      </c>
      <c r="C89" s="12">
        <v>11</v>
      </c>
      <c r="D89" s="12">
        <v>1999</v>
      </c>
      <c r="E89" s="15">
        <v>5.6</v>
      </c>
      <c r="F89" s="12"/>
      <c r="G89" s="12"/>
      <c r="H89" s="12"/>
      <c r="I89" s="12">
        <v>34.9573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>
        <v>3.0434</v>
      </c>
      <c r="AG89" s="12"/>
      <c r="AH89" s="12"/>
      <c r="AI89" s="12"/>
      <c r="AJ89" s="12"/>
      <c r="AK89" s="12"/>
      <c r="AL89" s="12"/>
      <c r="AM89" s="12"/>
      <c r="AN89" s="12">
        <v>13.6492</v>
      </c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>
        <v>0.06</v>
      </c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6"/>
      <c r="BL89" s="12"/>
      <c r="BM89" s="12"/>
      <c r="BN89" s="16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</row>
    <row r="90" spans="1:101" ht="12.75">
      <c r="A90" s="12" t="s">
        <v>32</v>
      </c>
      <c r="B90" s="12">
        <v>9</v>
      </c>
      <c r="C90" s="12">
        <v>11</v>
      </c>
      <c r="D90" s="12">
        <v>1999</v>
      </c>
      <c r="E90" s="15">
        <v>6.7</v>
      </c>
      <c r="F90" s="12"/>
      <c r="G90" s="12"/>
      <c r="H90" s="12"/>
      <c r="I90" s="18">
        <v>23.7758</v>
      </c>
      <c r="J90" s="18"/>
      <c r="K90" s="18"/>
      <c r="L90" s="12"/>
      <c r="M90" s="12"/>
      <c r="N90" s="12"/>
      <c r="O90" s="12"/>
      <c r="P90" s="12"/>
      <c r="Q90" s="12"/>
      <c r="R90" s="12"/>
      <c r="S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>
        <v>0.123</v>
      </c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6"/>
      <c r="BL90" s="12"/>
      <c r="BM90" s="12"/>
      <c r="BN90" s="16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</row>
    <row r="91" spans="1:101" ht="12.75">
      <c r="A91" s="12" t="s">
        <v>32</v>
      </c>
      <c r="B91" s="12">
        <v>10</v>
      </c>
      <c r="C91" s="12">
        <v>11</v>
      </c>
      <c r="D91" s="12">
        <v>1999</v>
      </c>
      <c r="E91" s="15">
        <v>6.8</v>
      </c>
      <c r="F91" s="12"/>
      <c r="G91" s="12"/>
      <c r="H91" s="12"/>
      <c r="I91" s="12">
        <v>4.8725</v>
      </c>
      <c r="J91" s="12"/>
      <c r="K91" s="12"/>
      <c r="L91" s="12"/>
      <c r="M91" s="12"/>
      <c r="N91" s="12"/>
      <c r="O91" s="12"/>
      <c r="P91" s="12"/>
      <c r="Q91" s="12"/>
      <c r="R91" s="12"/>
      <c r="S91" s="12"/>
      <c r="U91" s="18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8"/>
      <c r="AQ91" s="18"/>
      <c r="AR91" s="18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6"/>
      <c r="BL91" s="12"/>
      <c r="BM91" s="12"/>
      <c r="BN91" s="16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</row>
    <row r="92" spans="1:101" ht="12.75">
      <c r="A92" s="12" t="s">
        <v>197</v>
      </c>
      <c r="B92" s="12">
        <v>1</v>
      </c>
      <c r="C92" s="12">
        <v>11</v>
      </c>
      <c r="D92" s="12">
        <v>1999</v>
      </c>
      <c r="E92" s="15">
        <v>0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>
        <v>5.1861</v>
      </c>
      <c r="U92" s="12"/>
      <c r="V92" s="12"/>
      <c r="W92" s="12"/>
      <c r="X92" s="12"/>
      <c r="Y92" s="12">
        <v>0.359</v>
      </c>
      <c r="Z92" s="12"/>
      <c r="AA92" s="12">
        <v>0.1011</v>
      </c>
      <c r="AB92" s="12"/>
      <c r="AC92" s="12"/>
      <c r="AD92" s="12"/>
      <c r="AE92" s="12"/>
      <c r="AF92" s="12"/>
      <c r="AG92" s="12"/>
      <c r="AH92" s="12"/>
      <c r="AI92" s="12"/>
      <c r="AJ92" s="12">
        <v>2.1984</v>
      </c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>
        <v>3.132</v>
      </c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6"/>
      <c r="BL92" s="12"/>
      <c r="BM92" s="12"/>
      <c r="BN92" s="16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</row>
    <row r="93" spans="1:101" ht="12.75">
      <c r="A93" s="12" t="s">
        <v>197</v>
      </c>
      <c r="B93" s="12">
        <v>2</v>
      </c>
      <c r="C93" s="12">
        <v>11</v>
      </c>
      <c r="D93" s="12">
        <v>1999</v>
      </c>
      <c r="E93" s="15">
        <v>0.1</v>
      </c>
      <c r="F93" s="12"/>
      <c r="G93" s="12">
        <v>12.0074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>
        <v>3.2684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>
        <v>2.3272</v>
      </c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6"/>
      <c r="BL93" s="12"/>
      <c r="BM93" s="12"/>
      <c r="BN93" s="16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</row>
    <row r="94" spans="1:101" ht="12.75">
      <c r="A94" s="12" t="s">
        <v>197</v>
      </c>
      <c r="B94" s="12">
        <v>3</v>
      </c>
      <c r="C94" s="12">
        <v>11</v>
      </c>
      <c r="D94" s="12">
        <v>1999</v>
      </c>
      <c r="E94" s="15">
        <v>0.14</v>
      </c>
      <c r="F94" s="12"/>
      <c r="G94" s="12">
        <v>77.3138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>
        <v>2.6716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>
        <v>0.114</v>
      </c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6"/>
      <c r="BL94" s="12"/>
      <c r="BM94" s="12"/>
      <c r="BN94" s="16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</row>
    <row r="95" spans="1:101" ht="12.75">
      <c r="A95" s="12" t="s">
        <v>197</v>
      </c>
      <c r="B95" s="12">
        <v>4</v>
      </c>
      <c r="C95" s="12">
        <v>11</v>
      </c>
      <c r="D95" s="12">
        <v>1999</v>
      </c>
      <c r="E95" s="15">
        <v>0.4</v>
      </c>
      <c r="F95" s="12"/>
      <c r="G95" s="12">
        <v>36.2223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>
        <v>1.1824</v>
      </c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6"/>
      <c r="BL95" s="12"/>
      <c r="BM95" s="12"/>
      <c r="BN95" s="16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</row>
    <row r="96" spans="1:101" ht="12.75">
      <c r="A96" s="12" t="s">
        <v>197</v>
      </c>
      <c r="B96" s="12">
        <v>5</v>
      </c>
      <c r="C96" s="12">
        <v>11</v>
      </c>
      <c r="D96" s="12">
        <v>1999</v>
      </c>
      <c r="E96" s="15">
        <v>3.4</v>
      </c>
      <c r="F96" s="12"/>
      <c r="G96" s="12"/>
      <c r="H96" s="12"/>
      <c r="I96" s="12">
        <v>1.1671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>
        <v>10.0749</v>
      </c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>
        <v>0.0481</v>
      </c>
      <c r="AS96" s="12"/>
      <c r="AT96" s="12"/>
      <c r="AU96" s="12"/>
      <c r="AV96" s="12"/>
      <c r="AW96" s="12"/>
      <c r="AX96" s="12"/>
      <c r="AY96" s="12">
        <v>0.2021</v>
      </c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6"/>
      <c r="BL96" s="12"/>
      <c r="BM96" s="12"/>
      <c r="BN96" s="16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</row>
    <row r="97" spans="3:5" ht="12.75">
      <c r="C97" s="12"/>
      <c r="D97" s="12"/>
      <c r="E97" s="19"/>
    </row>
    <row r="98" spans="3:55" ht="12.75">
      <c r="C98" s="12"/>
      <c r="D98" s="12" t="s">
        <v>198</v>
      </c>
      <c r="G98">
        <f>SUM(G2:G96)</f>
        <v>701.2488999999999</v>
      </c>
      <c r="H98">
        <f>SUM(H2:H96)</f>
        <v>196.3768</v>
      </c>
      <c r="I98">
        <f>SUM(I2:I96)</f>
        <v>145.8046</v>
      </c>
      <c r="O98">
        <f>SUM(O2:O96)</f>
        <v>16.602</v>
      </c>
      <c r="P98">
        <f>SUM(P2:P96)</f>
        <v>1.6244</v>
      </c>
      <c r="R98">
        <f>SUM(R2:R96)</f>
        <v>0.2721</v>
      </c>
      <c r="S98">
        <f>SUM(S2:S96)</f>
        <v>275.96500000000003</v>
      </c>
      <c r="V98">
        <f>SUM(V2:V96)</f>
        <v>2.0918</v>
      </c>
      <c r="Y98">
        <f>SUM(Y2:Y96)</f>
        <v>0.9147</v>
      </c>
      <c r="AA98">
        <f>SUM(AA2:AA96)</f>
        <v>0.33799999999999997</v>
      </c>
      <c r="AD98">
        <f>SUM(AD2:AD96)</f>
        <v>1.8284</v>
      </c>
      <c r="AF98">
        <f>SUM(AF2:AF96)</f>
        <v>248.47719999999998</v>
      </c>
      <c r="AI98">
        <f>SUM(AI2:AI96)</f>
        <v>7.5854</v>
      </c>
      <c r="AJ98">
        <f>SUM(AJ2:AJ96)</f>
        <v>5.1858</v>
      </c>
      <c r="AN98">
        <f>SUM(AN2:AN96)</f>
        <v>1333.3114000000003</v>
      </c>
      <c r="AO98">
        <f>SUM(AO2:AO96)</f>
        <v>110.1703</v>
      </c>
      <c r="AR98">
        <f>SUM(AR2:AR96)</f>
        <v>6.2437000000000005</v>
      </c>
      <c r="AY98">
        <f>SUM(AY2:AY96)</f>
        <v>10.146799999999999</v>
      </c>
      <c r="AZ98">
        <f>SUM(AZ2:AZ96)</f>
        <v>3.132</v>
      </c>
      <c r="BB98">
        <f>SUM(BB2:BB96)</f>
        <v>0.3317</v>
      </c>
      <c r="BC98">
        <f>SUM(G98:BB98)</f>
        <v>3067.6510000000003</v>
      </c>
    </row>
    <row r="99" spans="3:4" ht="12.75">
      <c r="C99" s="12"/>
      <c r="D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Environmental Research Lab</cp:lastModifiedBy>
  <cp:lastPrinted>2000-08-07T18:48:22Z</cp:lastPrinted>
  <dcterms:created xsi:type="dcterms:W3CDTF">2000-07-25T20:04:24Z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