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035" activeTab="0"/>
  </bookViews>
  <sheets>
    <sheet name="Fertlizer Calculator" sheetId="1" r:id="rId1"/>
    <sheet name="Sheet2" sheetId="2" r:id="rId2"/>
    <sheet name="Sheet3" sheetId="3" r:id="rId3"/>
  </sheets>
  <definedNames/>
  <calcPr fullCalcOnLoad="1"/>
</workbook>
</file>

<file path=xl/sharedStrings.xml><?xml version="1.0" encoding="utf-8"?>
<sst xmlns="http://schemas.openxmlformats.org/spreadsheetml/2006/main" count="18" uniqueCount="12">
  <si>
    <t>Trunk Diameter</t>
  </si>
  <si>
    <t>Developed by Jeff Schalau, Agent, ANR, University of Arizona Cooperative Extension</t>
  </si>
  <si>
    <t>Apples and Pears</t>
  </si>
  <si>
    <t>% Nitrogen</t>
  </si>
  <si>
    <t>Deciduous Fruit Tree Fertilization Calculator</t>
  </si>
  <si>
    <t>Total Fertilizer (lbs)</t>
  </si>
  <si>
    <t>Spring Application (lbs)</t>
  </si>
  <si>
    <t>Mid-summer Application (lbs)</t>
  </si>
  <si>
    <t>Late Summer Application (lbs)</t>
  </si>
  <si>
    <t>Stone Fruits (peaches, nectarines, plums, apricots, and cherries)</t>
  </si>
  <si>
    <t>Notes:</t>
  </si>
  <si>
    <t xml:space="preserve">Deciduous fruit trees require regular nitrogen fertilization during the growing season. The total amount calculated by this spreadsheet is divided between three applications during the growing season. The first application contains half of the yearly total and occurs in spring after the leaves have emerged. The second and third applications should occur in mid-July and mid-September and each contains one quarter of the yearly total. Each application should be spread evenly on the soil surface within the drip line of the canopy and immediately irrigated. Use a kitchen scale to determine the volume of a given weight of fertilizer to make application easier. For example, one cup of fertilizer may weigh 8 ounces (1/2 lb). This weight to volume relationship can be used to measure fertilizer in the orchard without the scale. To use this spreadsheet, enter the trunk diameter and % nitrogen of the fertilizer you will use in the appropriate cells for the species of trees you will be fertilizing. The spreadsheet calculates the weight of fertilizer needed for each of the fertilizer applications. Use a maximum diameter of 10 inches. Trees larger than 10 inches will recieve adequate nitrogen using the 10 inch calculation.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</si>
</sst>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ck"/>
      <right>
        <color indexed="63"/>
      </right>
      <top style="thin"/>
      <bottom style="thin"/>
    </border>
    <border>
      <left style="thick"/>
      <right style="thick"/>
      <top style="thick"/>
      <bottom style="thick"/>
    </border>
    <border>
      <left style="thick"/>
      <right>
        <color indexed="63"/>
      </right>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32" fillId="0" borderId="0" xfId="0" applyFont="1" applyAlignment="1">
      <alignment/>
    </xf>
    <xf numFmtId="0" fontId="0" fillId="0" borderId="10" xfId="0" applyBorder="1" applyAlignment="1">
      <alignment horizontal="right"/>
    </xf>
    <xf numFmtId="0" fontId="32" fillId="0" borderId="0" xfId="0" applyFont="1"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vertical="top" wrapText="1"/>
    </xf>
    <xf numFmtId="4" fontId="32" fillId="0" borderId="11" xfId="0" applyNumberFormat="1" applyFont="1" applyBorder="1" applyAlignment="1">
      <alignment/>
    </xf>
    <xf numFmtId="4" fontId="32" fillId="0" borderId="12" xfId="0" applyNumberFormat="1" applyFont="1" applyBorder="1" applyAlignment="1">
      <alignment/>
    </xf>
    <xf numFmtId="0" fontId="0" fillId="0" borderId="13" xfId="0" applyBorder="1" applyAlignment="1" applyProtection="1">
      <alignment/>
      <protection locked="0"/>
    </xf>
    <xf numFmtId="0" fontId="0" fillId="0" borderId="14" xfId="0"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C6" sqref="C6"/>
    </sheetView>
  </sheetViews>
  <sheetFormatPr defaultColWidth="9.140625" defaultRowHeight="15"/>
  <cols>
    <col min="1" max="2" width="14.57421875" style="0" customWidth="1"/>
    <col min="3" max="3" width="18.7109375" style="0" customWidth="1"/>
    <col min="4" max="4" width="21.7109375" style="0" customWidth="1"/>
    <col min="5" max="5" width="27.57421875" style="0" customWidth="1"/>
    <col min="6" max="6" width="28.140625" style="0" customWidth="1"/>
    <col min="7" max="7" width="9.28125" style="0" customWidth="1"/>
  </cols>
  <sheetData>
    <row r="1" ht="15">
      <c r="A1" s="1" t="s">
        <v>4</v>
      </c>
    </row>
    <row r="2" ht="15">
      <c r="A2" t="s">
        <v>1</v>
      </c>
    </row>
    <row r="4" spans="1:7" ht="15">
      <c r="A4" s="1" t="s">
        <v>2</v>
      </c>
      <c r="G4" s="1"/>
    </row>
    <row r="5" spans="1:6" ht="15.75" thickBot="1">
      <c r="A5" s="4" t="s">
        <v>0</v>
      </c>
      <c r="B5" s="5" t="s">
        <v>3</v>
      </c>
      <c r="C5" s="2" t="s">
        <v>5</v>
      </c>
      <c r="D5" s="2" t="s">
        <v>6</v>
      </c>
      <c r="E5" s="2" t="s">
        <v>7</v>
      </c>
      <c r="F5" s="2" t="s">
        <v>8</v>
      </c>
    </row>
    <row r="6" spans="1:6" ht="16.5" thickBot="1" thickTop="1">
      <c r="A6" s="9">
        <v>4</v>
      </c>
      <c r="B6" s="9">
        <v>16</v>
      </c>
      <c r="C6" s="7">
        <f>((0.1*A6)/(B6/100))</f>
        <v>2.5</v>
      </c>
      <c r="D6" s="7">
        <f>(0.5*C6)</f>
        <v>1.25</v>
      </c>
      <c r="E6" s="7">
        <f>(0.25*C6)</f>
        <v>0.625</v>
      </c>
      <c r="F6" s="7">
        <f>(0.25*C6)</f>
        <v>0.625</v>
      </c>
    </row>
    <row r="7" ht="15.75" thickTop="1"/>
    <row r="8" ht="15">
      <c r="A8" s="1" t="s">
        <v>9</v>
      </c>
    </row>
    <row r="9" spans="1:6" ht="15.75" thickBot="1">
      <c r="A9" s="4" t="s">
        <v>0</v>
      </c>
      <c r="B9" s="5" t="s">
        <v>3</v>
      </c>
      <c r="C9" s="5" t="s">
        <v>5</v>
      </c>
      <c r="D9" s="2" t="s">
        <v>6</v>
      </c>
      <c r="E9" s="2" t="s">
        <v>7</v>
      </c>
      <c r="F9" s="2" t="s">
        <v>8</v>
      </c>
    </row>
    <row r="10" spans="1:6" ht="16.5" thickBot="1" thickTop="1">
      <c r="A10" s="9">
        <v>4</v>
      </c>
      <c r="B10" s="10">
        <v>16</v>
      </c>
      <c r="C10" s="8">
        <f>((0.05*A10)/(B10/100))</f>
        <v>1.25</v>
      </c>
      <c r="D10" s="7">
        <f>(0.5*C10)</f>
        <v>0.625</v>
      </c>
      <c r="E10" s="7">
        <f>(0.25*C10)</f>
        <v>0.3125</v>
      </c>
      <c r="F10" s="7">
        <f>(0.25*C10)</f>
        <v>0.3125</v>
      </c>
    </row>
    <row r="11" ht="15.75" thickTop="1"/>
    <row r="12" spans="1:6" ht="15">
      <c r="A12" s="3" t="s">
        <v>10</v>
      </c>
      <c r="B12" s="3"/>
      <c r="C12" s="3"/>
      <c r="D12" s="3"/>
      <c r="E12" s="3"/>
      <c r="F12" s="3"/>
    </row>
    <row r="13" spans="1:6" ht="15">
      <c r="A13" s="6" t="s">
        <v>11</v>
      </c>
      <c r="B13" s="6"/>
      <c r="C13" s="6"/>
      <c r="D13" s="6"/>
      <c r="E13" s="6"/>
      <c r="F13" s="6"/>
    </row>
    <row r="14" spans="1:6" ht="15">
      <c r="A14" s="6"/>
      <c r="B14" s="6"/>
      <c r="C14" s="6"/>
      <c r="D14" s="6"/>
      <c r="E14" s="6"/>
      <c r="F14" s="6"/>
    </row>
    <row r="15" spans="1:6" ht="15">
      <c r="A15" s="6"/>
      <c r="B15" s="6"/>
      <c r="C15" s="6"/>
      <c r="D15" s="6"/>
      <c r="E15" s="6"/>
      <c r="F15" s="6"/>
    </row>
    <row r="16" spans="1:6" ht="15">
      <c r="A16" s="6"/>
      <c r="B16" s="6"/>
      <c r="C16" s="6"/>
      <c r="D16" s="6"/>
      <c r="E16" s="6"/>
      <c r="F16" s="6"/>
    </row>
    <row r="17" spans="1:6" ht="15">
      <c r="A17" s="6"/>
      <c r="B17" s="6"/>
      <c r="C17" s="6"/>
      <c r="D17" s="6"/>
      <c r="E17" s="6"/>
      <c r="F17" s="6"/>
    </row>
    <row r="18" spans="1:6" ht="15">
      <c r="A18" s="6"/>
      <c r="B18" s="6"/>
      <c r="C18" s="6"/>
      <c r="D18" s="6"/>
      <c r="E18" s="6"/>
      <c r="F18" s="6"/>
    </row>
    <row r="19" spans="1:6" ht="15">
      <c r="A19" s="6"/>
      <c r="B19" s="6"/>
      <c r="C19" s="6"/>
      <c r="D19" s="6"/>
      <c r="E19" s="6"/>
      <c r="F19" s="6"/>
    </row>
    <row r="20" spans="1:6" ht="15">
      <c r="A20" s="6"/>
      <c r="B20" s="6"/>
      <c r="C20" s="6"/>
      <c r="D20" s="6"/>
      <c r="E20" s="6"/>
      <c r="F20" s="6"/>
    </row>
    <row r="21" spans="1:6" ht="15">
      <c r="A21" s="6"/>
      <c r="B21" s="6"/>
      <c r="C21" s="6"/>
      <c r="D21" s="6"/>
      <c r="E21" s="6"/>
      <c r="F21" s="6"/>
    </row>
  </sheetData>
  <sheetProtection sheet="1" objects="1" scenarios="1"/>
  <mergeCells count="2">
    <mergeCell ref="A13:F21"/>
    <mergeCell ref="A12:F1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jschalau</dc:creator>
  <cp:keywords/>
  <dc:description/>
  <cp:lastModifiedBy>jschalau</cp:lastModifiedBy>
  <dcterms:created xsi:type="dcterms:W3CDTF">2012-04-24T16:15:02Z</dcterms:created>
  <dcterms:modified xsi:type="dcterms:W3CDTF">2012-04-24T17:53:27Z</dcterms:modified>
  <cp:category/>
  <cp:version/>
  <cp:contentType/>
  <cp:contentStatus/>
</cp:coreProperties>
</file>